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nce\Desktop\"/>
    </mc:Choice>
  </mc:AlternateContent>
  <xr:revisionPtr revIDLastSave="0" documentId="8_{F393FE55-9CA8-405D-B590-925E45C1C661}" xr6:coauthVersionLast="47" xr6:coauthVersionMax="47" xr10:uidLastSave="{00000000-0000-0000-0000-000000000000}"/>
  <bookViews>
    <workbookView xWindow="-2400" yWindow="-16320" windowWidth="29040" windowHeight="15720" xr2:uid="{1973BAF7-C919-4290-ACA3-FA427B8D55D3}"/>
  </bookViews>
  <sheets>
    <sheet name="ReadMe" sheetId="9" r:id="rId1"/>
    <sheet name="Transactions" sheetId="17" r:id="rId2"/>
    <sheet name="Conditions" sheetId="15" r:id="rId3"/>
    <sheet name="Operateurs" sheetId="11" r:id="rId4"/>
    <sheet name="Valeurs" sheetId="13" r:id="rId5"/>
    <sheet name="Approbateurs" sheetId="14" r:id="rId6"/>
  </sheets>
  <definedNames>
    <definedName name="_xlnm._FilterDatabase" localSheetId="2" hidden="1">Conditions!$B$2:$F$90</definedName>
    <definedName name="_xlnm._FilterDatabase" localSheetId="3" hidden="1">Operateurs!$B$2:$F$14</definedName>
    <definedName name="_xlnm._FilterDatabase" localSheetId="1" hidden="1">Transactions!$B$2:$D$2</definedName>
    <definedName name="_xlnm._FilterDatabase" localSheetId="4" hidden="1">Valeurs!$B$2:$F$91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3" l="1"/>
  <c r="F27" i="13"/>
  <c r="F28" i="13"/>
  <c r="F26" i="13"/>
  <c r="F51" i="13"/>
  <c r="F8" i="13"/>
  <c r="F7" i="13"/>
  <c r="F29" i="13"/>
  <c r="F53" i="13"/>
  <c r="F31" i="13"/>
  <c r="F47" i="13"/>
  <c r="F52" i="13"/>
  <c r="F14" i="13"/>
  <c r="F48" i="13"/>
  <c r="F23" i="13"/>
  <c r="F17" i="13"/>
  <c r="F39" i="13"/>
  <c r="F4" i="13"/>
  <c r="F3" i="13"/>
  <c r="F38" i="13"/>
  <c r="F49" i="13"/>
  <c r="F37" i="13"/>
  <c r="F46" i="13"/>
  <c r="F21" i="13"/>
  <c r="F55" i="13"/>
  <c r="F22" i="13"/>
  <c r="F25" i="13"/>
  <c r="F18" i="13"/>
  <c r="F20" i="13"/>
  <c r="F24" i="13"/>
  <c r="F41" i="13"/>
  <c r="F9" i="13"/>
  <c r="F56" i="13"/>
  <c r="F10" i="13"/>
  <c r="F35" i="13"/>
  <c r="F50" i="13"/>
  <c r="F36" i="13"/>
  <c r="F42" i="13"/>
  <c r="F44" i="13"/>
  <c r="F34" i="13"/>
  <c r="F33" i="13"/>
  <c r="F43" i="13"/>
  <c r="F45" i="13"/>
  <c r="F32" i="13"/>
  <c r="F54" i="13"/>
  <c r="F15" i="13"/>
  <c r="F19" i="13"/>
  <c r="F13" i="13"/>
  <c r="F12" i="13"/>
  <c r="F11" i="13"/>
  <c r="F16" i="13"/>
  <c r="F40" i="13"/>
  <c r="F30" i="13"/>
  <c r="F5" i="13"/>
  <c r="F86" i="13"/>
  <c r="F85" i="13"/>
  <c r="F83" i="13"/>
  <c r="F81" i="13"/>
  <c r="F61" i="13"/>
  <c r="F89" i="13"/>
  <c r="F64" i="13"/>
  <c r="F80" i="13"/>
  <c r="F78" i="13"/>
  <c r="F77" i="13"/>
  <c r="F75" i="13"/>
  <c r="F84" i="13"/>
  <c r="F87" i="13"/>
  <c r="F60" i="13"/>
  <c r="F73" i="13"/>
  <c r="F62" i="13"/>
  <c r="F58" i="13"/>
  <c r="F59" i="13"/>
  <c r="F74" i="13"/>
  <c r="F72" i="13"/>
  <c r="F67" i="13"/>
  <c r="F71" i="13"/>
  <c r="F70" i="13"/>
  <c r="F69" i="13"/>
  <c r="F68" i="13"/>
  <c r="F90" i="13"/>
  <c r="F88" i="13"/>
  <c r="F79" i="13"/>
  <c r="F76" i="13"/>
  <c r="F82" i="13"/>
  <c r="F66" i="13"/>
  <c r="F57" i="13"/>
  <c r="F63" i="13"/>
  <c r="F65" i="13"/>
  <c r="F91" i="13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" i="15" l="1"/>
  <c r="F5" i="15"/>
  <c r="F6" i="15"/>
  <c r="F7" i="15"/>
  <c r="F8" i="15"/>
  <c r="F9" i="15"/>
  <c r="F10" i="15"/>
  <c r="F11" i="15"/>
  <c r="F12" i="15"/>
  <c r="F13" i="15"/>
  <c r="F14" i="15"/>
  <c r="F15" i="15"/>
  <c r="F16" i="15"/>
  <c r="F3" i="15"/>
</calcChain>
</file>

<file path=xl/sharedStrings.xml><?xml version="1.0" encoding="utf-8"?>
<sst xmlns="http://schemas.openxmlformats.org/spreadsheetml/2006/main" count="847" uniqueCount="542">
  <si>
    <t>Synthèse :</t>
  </si>
  <si>
    <t>Ce fichier référence l'ensemble des objets utilisables dans les circuits d'approbation IBAT.</t>
  </si>
  <si>
    <t>Un circuit d'approbation fonctionne de la façon suivante sur toutes les transactions d'IBAT :</t>
  </si>
  <si>
    <t>SI</t>
  </si>
  <si>
    <t>CONDITION</t>
  </si>
  <si>
    <t>OPERATEUR</t>
  </si>
  <si>
    <t>VALEUR(S)</t>
  </si>
  <si>
    <t>ALORS</t>
  </si>
  <si>
    <t>APPROBATEUR(S)</t>
  </si>
  <si>
    <t>Une transaction, correspond à l'objet de déclenchement du circuit (commande, facture, pointage, consultation…)</t>
  </si>
  <si>
    <t>Les conditions dépendent du circuit d'approbation sur lequel ils portent</t>
  </si>
  <si>
    <t>Les opérateurs dépendent du format de la condition (texte, numérique ou date)</t>
  </si>
  <si>
    <t>Les valeurs disponibles dépendent de la condition associée</t>
  </si>
  <si>
    <t>Les approbateurs dépendent du circuit d'approbation sur lequel ils portent</t>
  </si>
  <si>
    <t>Exemple :</t>
  </si>
  <si>
    <t>Montant cmd</t>
  </si>
  <si>
    <t>&gt;</t>
  </si>
  <si>
    <t>Approbation : responsable chantier</t>
  </si>
  <si>
    <t>Les différents onglets de ce fichier définissent les objets utilisables dans les circuits d'approbation</t>
  </si>
  <si>
    <t>TRANSACTIONS</t>
  </si>
  <si>
    <t>Module associé</t>
  </si>
  <si>
    <t>Déclenchement</t>
  </si>
  <si>
    <t>Commandes</t>
  </si>
  <si>
    <t>ACHAT</t>
  </si>
  <si>
    <t>validation panier</t>
  </si>
  <si>
    <t>Demandes d'achats</t>
  </si>
  <si>
    <t>Factures</t>
  </si>
  <si>
    <t>Enregistrement Facture</t>
  </si>
  <si>
    <t>Contrats fournisseurs</t>
  </si>
  <si>
    <t>Validation du contrat fournisseur (le créateur est le premier approbateur)</t>
  </si>
  <si>
    <t>Pointages</t>
  </si>
  <si>
    <t>TEMPS</t>
  </si>
  <si>
    <t>Validation du pointage hebdo ou anticipé</t>
  </si>
  <si>
    <t>Absences</t>
  </si>
  <si>
    <t>Pose d'une absence dans le prévi ou l'ecran employé, Pose d'une absence dans le pointage (avant la validation pointage)</t>
  </si>
  <si>
    <t>Lancement consultation</t>
  </si>
  <si>
    <t>CONSULT</t>
  </si>
  <si>
    <t>A l'envoi de la consultation aux fournisseurs</t>
  </si>
  <si>
    <t>Clôture consultation</t>
  </si>
  <si>
    <t>A la clôture / archivage de la consultation</t>
  </si>
  <si>
    <t>CONDITIONS</t>
  </si>
  <si>
    <t>Définition</t>
  </si>
  <si>
    <t>Valeurs_associées</t>
  </si>
  <si>
    <t>Transactions associées</t>
  </si>
  <si>
    <t>Module</t>
  </si>
  <si>
    <t>Absence travaillée</t>
  </si>
  <si>
    <t>L'absence est-elle une absence travaillée ?</t>
  </si>
  <si>
    <t>Vrai / Faux</t>
  </si>
  <si>
    <t>Absence</t>
  </si>
  <si>
    <t>Adresse Livraison</t>
  </si>
  <si>
    <t>Adresse de livraison de la commande</t>
  </si>
  <si>
    <t>Saisie manuelle de l'utilisateur ; Adresse chantier ; Zone chantier ; Adresse Agence ; Adresse dépôt Agence ; Adresse Facturation Agence</t>
  </si>
  <si>
    <t>Commande ; Demande d'achat</t>
  </si>
  <si>
    <t>Agence</t>
  </si>
  <si>
    <t>Agence de rattachement de l'utilisateur</t>
  </si>
  <si>
    <t>Liste des Agences du client</t>
  </si>
  <si>
    <t>Absence ; Commande ; Clôture consultation ; Lancement consultation ; Contrat Fournisseur ; Demande d'achat ; Facture ; Pointage</t>
  </si>
  <si>
    <t>Agence de l'employé</t>
  </si>
  <si>
    <t>Agence de rattachement de l'employé (IBAT TEMPS)</t>
  </si>
  <si>
    <t>Listes des Agences du client</t>
  </si>
  <si>
    <t>Absence ; Pointage</t>
  </si>
  <si>
    <t>Budget actuel</t>
  </si>
  <si>
    <t>Budget actuel de la consultation (dernière version du besoin uniquement)</t>
  </si>
  <si>
    <t>Saisie manuelle de l'utilisateur ; Seuil engagement pilote ; Seuil engagement approbateur précédent</t>
  </si>
  <si>
    <t>Clôture consultation ; Lancement consultation</t>
  </si>
  <si>
    <t>Chantier</t>
  </si>
  <si>
    <t>Chantier auquel est rattaché la transaction déclenchée</t>
  </si>
  <si>
    <t>Liste de l'ensemble des chantiers du client</t>
  </si>
  <si>
    <t>Commande ; Clôture consultation ; Lancement consultation ; Contrat fournisseur ; Demande d'achat ; Facture ; Pointage</t>
  </si>
  <si>
    <t>Chauffeur</t>
  </si>
  <si>
    <t>Type de chauffeur lié au déplacement pointé</t>
  </si>
  <si>
    <t>Accompagnant ; Individuel ; Collectif</t>
  </si>
  <si>
    <t>Pointage</t>
  </si>
  <si>
    <t>Code Analytique</t>
  </si>
  <si>
    <t>Code analytique présent sur la transaction</t>
  </si>
  <si>
    <t>Liste des codes analytiques du client</t>
  </si>
  <si>
    <t>Contrat Sous-traitance ; Facture</t>
  </si>
  <si>
    <t>Consultation sécurisée</t>
  </si>
  <si>
    <t>La consultation est-elle une consultation sécurisée ?</t>
  </si>
  <si>
    <t>Copilote</t>
  </si>
  <si>
    <t>Le copilote de la consultation</t>
  </si>
  <si>
    <t>Liste des utilisateurs du groupe client ; Responsable chantier ; Responsable service ; Responsable Agence</t>
  </si>
  <si>
    <t>Créateur</t>
  </si>
  <si>
    <t>L'utilisateur à l'origine de la transaction</t>
  </si>
  <si>
    <t>Créateur privilège</t>
  </si>
  <si>
    <t>L'utilisateur à l'origine de la transaction détient le privilège suivant</t>
  </si>
  <si>
    <t>Liste des privilèges IBAT</t>
  </si>
  <si>
    <t>Créateur rôle</t>
  </si>
  <si>
    <t>L'utilisateur à l'origine de la transaction détient le rôle suivant</t>
  </si>
  <si>
    <t>Liste des rôles IBAT + client</t>
  </si>
  <si>
    <t>Date création</t>
  </si>
  <si>
    <t>Date de création de la transaction</t>
  </si>
  <si>
    <t>Saisie manuelle de l'utilisateur ; Date début de chantier ; Date fin de chantier ; Date début de projet ; Date fin projet ; Date livraison prestation ; Date limite réponse ; Date création contrat ; Date échéance facture ; Date facturation</t>
  </si>
  <si>
    <t>Absence ; Commande ; Clôture consultation ; Lancement consultation ; Contrat Fournisseur ; Demande d'achat ; Facture</t>
  </si>
  <si>
    <t>Date de début</t>
  </si>
  <si>
    <t>Premier jour d'une absence</t>
  </si>
  <si>
    <t>Saisie manuelle de l'utilisateur</t>
  </si>
  <si>
    <t>Date de fin</t>
  </si>
  <si>
    <t>Dernier jour d'une absence</t>
  </si>
  <si>
    <t>Date de livraison</t>
  </si>
  <si>
    <t>Date de livraison souhaité de la commande</t>
  </si>
  <si>
    <t>Saisie manuelle de l'utilisateur ; Date création commande ; Date début de chantier ; Date fin de chantier</t>
  </si>
  <si>
    <t>Date début contrat</t>
  </si>
  <si>
    <t>Premier jour d'application du contrat</t>
  </si>
  <si>
    <t>Saisie manuelle de l'utilisateur ; Date création contrat ; Date fin prestation</t>
  </si>
  <si>
    <t>Contrat Fournisseur</t>
  </si>
  <si>
    <t>Date facture</t>
  </si>
  <si>
    <t>Date d'édition de la facture par le fournisseur</t>
  </si>
  <si>
    <t>Saisie manuelle de l'utilisateur ; Date création facture ; Date échéance facture ; Date facturation</t>
  </si>
  <si>
    <t>Facture</t>
  </si>
  <si>
    <t>Date fin contrat</t>
  </si>
  <si>
    <t>Dernier jour d'application du contrat</t>
  </si>
  <si>
    <t>Saisie manuelle de l'utilisateur ; Date création contrat ; Date début prestation</t>
  </si>
  <si>
    <t>Date limite remise offre</t>
  </si>
  <si>
    <t>Date limite de resmise d'une offre en réponse à une consultation</t>
  </si>
  <si>
    <t>Saisie manuelle de l'utilisateur ; Date début projet ; Date fin projet ; Date création lot ; Date livraison prestation</t>
  </si>
  <si>
    <t>Date pointage</t>
  </si>
  <si>
    <t>Date a laquelle est réalisé le pointage</t>
  </si>
  <si>
    <t>Saisie manuelle de l'utilisateur ; Date début chantier ; Date fin chantier</t>
  </si>
  <si>
    <t>Déplacement</t>
  </si>
  <si>
    <t>Véhicule utilisé pour le déplacement de l'employé pointé</t>
  </si>
  <si>
    <t>VE ; VP Accord N+1 ; VP Conv Perso</t>
  </si>
  <si>
    <t>Devise</t>
  </si>
  <si>
    <t>Devise utilisée pour la trasanction (EUR, USD, CAD…)</t>
  </si>
  <si>
    <t>Liste des devises du groupe client</t>
  </si>
  <si>
    <t>Commande ; Contrat Fournisseur ; Demande d'achat ; Facture</t>
  </si>
  <si>
    <t>Durée absence</t>
  </si>
  <si>
    <t>Durée de l'absence saisie par l'utilisateur</t>
  </si>
  <si>
    <t>Durée contrat</t>
  </si>
  <si>
    <t xml:space="preserve">Durée du contrat </t>
  </si>
  <si>
    <t>Durée du pointage</t>
  </si>
  <si>
    <t>Durée saisie sur une journée pointée (en heures uniquement. Conversion 1jh = 8h)</t>
  </si>
  <si>
    <t>Ecart Budget / offre retenue</t>
  </si>
  <si>
    <t>Ecart en montant entre le budget actuel de la consultation et l'offre retenue des fournisseurs</t>
  </si>
  <si>
    <t>Echéance facture</t>
  </si>
  <si>
    <t>Date d'échéance de la facture</t>
  </si>
  <si>
    <t>Saisie manuelle de l'utilisateur ; Date création facture ; Date facturation</t>
  </si>
  <si>
    <t>Employé</t>
  </si>
  <si>
    <t>Employé cible de l'absence ou du pointage réalisé (le créateur n'est pas nécessairement l'employé)</t>
  </si>
  <si>
    <t>Liste des employés du groupe</t>
  </si>
  <si>
    <t>Equipe de l'employé</t>
  </si>
  <si>
    <t>L'employé cible de l'absence ou du pointage appartient à l'équipe saisie</t>
  </si>
  <si>
    <t>Liste des équipes du groupe</t>
  </si>
  <si>
    <t>Famille achat</t>
  </si>
  <si>
    <t>Famille Achat (IBAT ou segmentation privée) à laquelle est rattaché le contrat fournisseur</t>
  </si>
  <si>
    <t>Liste des familles achats</t>
  </si>
  <si>
    <t>Fournisseur</t>
  </si>
  <si>
    <t>Fournisseur affecté par la transaction</t>
  </si>
  <si>
    <t>Liste des fournisseurs du groupe ; Liste de l'ensemble des fournisseurs</t>
  </si>
  <si>
    <t>Commande ; Clôture consultation ; Lancement consultation ; Contrat fournisseur</t>
  </si>
  <si>
    <t>Grand déplacement</t>
  </si>
  <si>
    <t>Le pointage fait-il l'objet d'un grand déplacement ? (cli_param spécifique nécessaire)</t>
  </si>
  <si>
    <t>Grand déplacement +3mois</t>
  </si>
  <si>
    <t>Le pointage fait-il l'objet d'un grand déplacement &gt; 3mois au moment de la saisie ? (cli_param spécifique nécessaire)</t>
  </si>
  <si>
    <t>Ligne article Code Analytique</t>
  </si>
  <si>
    <t>La commande présente un article associé au code analytique saisi</t>
  </si>
  <si>
    <t>Ligne article Code ERP</t>
  </si>
  <si>
    <t>La commande présente un article associé au code ERP saisi</t>
  </si>
  <si>
    <t>Liste des codes ERP du client</t>
  </si>
  <si>
    <t>Ligne article date livraison</t>
  </si>
  <si>
    <t>Date de livraison souhaité de l'article</t>
  </si>
  <si>
    <t>Saisie manuelle de l'utilisateur ; Date création commande ; Date début chantier ; Date fin chantier</t>
  </si>
  <si>
    <t>Ligne article Famille achat</t>
  </si>
  <si>
    <t>Famille Achat (IBAT ou segmentation privée) à laquelle appartient l'article</t>
  </si>
  <si>
    <t>Ligne article Fournisseur</t>
  </si>
  <si>
    <t>Fournisseur de l'article</t>
  </si>
  <si>
    <t>Liste des fournisseurs du groupe</t>
  </si>
  <si>
    <t>Demande d'achat</t>
  </si>
  <si>
    <t>Ligne article Montant</t>
  </si>
  <si>
    <t>Montant total pour l'article (qté x PU)</t>
  </si>
  <si>
    <t>Saisie manuelle de l'utilisateur ; Seuil engagement créateur ; Seuil engagement approbateur précédent</t>
  </si>
  <si>
    <t>Ligne article Poste</t>
  </si>
  <si>
    <t>Poste associé à l'article</t>
  </si>
  <si>
    <t>Liste des postes présent sur le groupe selon le format : Agence | Service | Chantier | Niveau 1,2,3,4,5 | Poste</t>
  </si>
  <si>
    <t>Ligne article type catalogue/saisie libre</t>
  </si>
  <si>
    <t>L'article est-il issu d'une saisie libre ou d'un catalogue ?</t>
  </si>
  <si>
    <t>Catalogue ; Saisie Libre</t>
  </si>
  <si>
    <t>Ligne article type achat/location</t>
  </si>
  <si>
    <t>L'article est-il un achat ou une location</t>
  </si>
  <si>
    <t>Achat ; Location</t>
  </si>
  <si>
    <t>Ligne consultation Montant</t>
  </si>
  <si>
    <t>Saisie manuelle de l'utilisateur ; Seuil engagement approbateur précédent ; Seuil engagement pilote</t>
  </si>
  <si>
    <t>Ligne contrat montant</t>
  </si>
  <si>
    <t>Montant total de la ligne du contrat (qté x PU)</t>
  </si>
  <si>
    <t>Contrat Sous-traitance</t>
  </si>
  <si>
    <t>Ligne type de fournisseur</t>
  </si>
  <si>
    <t>Type de fournisseur pour cet article</t>
  </si>
  <si>
    <t>Fournisseur ; Loueur ; Prestataire ; Sous-traitant ; Entreprise de travail temporaire ; Honoraire ; Transport</t>
  </si>
  <si>
    <t>Livraison prestation</t>
  </si>
  <si>
    <t>Date de livraison de la prestation demandée</t>
  </si>
  <si>
    <t>Saisie manuelle de l'utilisateur ; Date début projet ; Date fin projet ; Date création lot ; Date limite réponse</t>
  </si>
  <si>
    <t>Lot</t>
  </si>
  <si>
    <t>Lot associé à la consultation</t>
  </si>
  <si>
    <t>Liste des Lots du groupe</t>
  </si>
  <si>
    <t>Montant avoir</t>
  </si>
  <si>
    <t>Montant de l'avoir demandé au fournisseur</t>
  </si>
  <si>
    <t>Montant frais de port</t>
  </si>
  <si>
    <t>Montant des frais de port associés à la commande</t>
  </si>
  <si>
    <t>Montant offre retenue</t>
  </si>
  <si>
    <t>Montant de l'offre retenue pour la consultation</t>
  </si>
  <si>
    <t>Saisie manuelle de l'utilisateur ; Seuil engagement approbateur précédent</t>
  </si>
  <si>
    <t>Montant Panier Repas</t>
  </si>
  <si>
    <t>Montant du panier repas associé au pointage journalier de l'employé</t>
  </si>
  <si>
    <t>Montant total</t>
  </si>
  <si>
    <t>Montant total du contrat fournisseur</t>
  </si>
  <si>
    <t>Contrat fournisseur</t>
  </si>
  <si>
    <t>Montant total (avec frais de port)</t>
  </si>
  <si>
    <t>Montant total de la commande, du contrat ou de la facture, frais de port exclus</t>
  </si>
  <si>
    <t>Commande ; Contrat Sous-traitance ; Demande d'achat ; Facture</t>
  </si>
  <si>
    <t>Montant total (sans frais de port)</t>
  </si>
  <si>
    <t>Montant total de la commande, du contrat ou de la facture, frais de port inclus</t>
  </si>
  <si>
    <t>Montant Trajet</t>
  </si>
  <si>
    <t>Montant de l'indemnité trajet associée au pointage journalier de l'employé</t>
  </si>
  <si>
    <t>Montant Transport</t>
  </si>
  <si>
    <t>Montant de l'indemnité transport associée au pointage journalier de l'employé</t>
  </si>
  <si>
    <t>Moyen de paiement</t>
  </si>
  <si>
    <t>Moyen de paiement associé au contrat</t>
  </si>
  <si>
    <t>Caution bancaire ; Retenue de garantie 5%</t>
  </si>
  <si>
    <t>Numéro chrono</t>
  </si>
  <si>
    <t>Numéro de chrono de la transaction</t>
  </si>
  <si>
    <t>Commande ; Contrat Fournisseur ; Facture</t>
  </si>
  <si>
    <t>Numéro devis fournisseur</t>
  </si>
  <si>
    <t>Numéro de chrono associé au devis fournisseur</t>
  </si>
  <si>
    <t>Commande</t>
  </si>
  <si>
    <t>Origine du paiement</t>
  </si>
  <si>
    <t>Paiement associé au contrat réalisé par mon entreprise ou par le client final</t>
  </si>
  <si>
    <t>Par mon entreprise ; Par le client</t>
  </si>
  <si>
    <t>Panier Repas</t>
  </si>
  <si>
    <t>Présence de panier repas sur le pointage journalier de l'employé ?</t>
  </si>
  <si>
    <t>Pilote</t>
  </si>
  <si>
    <t>Pilote de la consultation (équivalent au créateur sur les autres transactions)</t>
  </si>
  <si>
    <t>Liste utilisateur Groupe ; Responsable chantier ; Responsable service ; Responsable Agence</t>
  </si>
  <si>
    <t>Poste</t>
  </si>
  <si>
    <t>Poste sur lequel porte le pointage journalier de l'employé</t>
  </si>
  <si>
    <t>Présence contrat fournisseur</t>
  </si>
  <si>
    <t>Le fournisseur lié à la facture fait-il l'bjet d'un contrat ?</t>
  </si>
  <si>
    <t>Présence d’un avoir</t>
  </si>
  <si>
    <t>Un avoir est-il demandé ?</t>
  </si>
  <si>
    <t>Présence d'une Pièce jointe</t>
  </si>
  <si>
    <t>Une pièce jointe est associée à la transaction ?</t>
  </si>
  <si>
    <t>Commande ; Contrat Sous-traitance ; Demande d'achat ; Facture ; Pointage</t>
  </si>
  <si>
    <t>Prime</t>
  </si>
  <si>
    <t>Une prime est elle associée au pointage journalier de l'employé ?</t>
  </si>
  <si>
    <t>Liste des primes du groupe</t>
  </si>
  <si>
    <t>Prime montant</t>
  </si>
  <si>
    <t>Montant de la prime associée au pointage journalier de l'employé ?</t>
  </si>
  <si>
    <t>Projet</t>
  </si>
  <si>
    <t>La consultation associée fait-elle partie du projet sélectionné ?</t>
  </si>
  <si>
    <t>Liste des projets du groupe</t>
  </si>
  <si>
    <t>Référence contrat</t>
  </si>
  <si>
    <t>Référence du contrat fournisseur</t>
  </si>
  <si>
    <t>Restaurant</t>
  </si>
  <si>
    <t>Le restaurant associé au pointage journalier de l'employé fait partie des restaurants sélectionnés</t>
  </si>
  <si>
    <t>Liste des restaurants utilisés par le groupe</t>
  </si>
  <si>
    <t>Retrait magasin</t>
  </si>
  <si>
    <t>La commande est a retirer en magasin (l'inverse est une commande en livraison)</t>
  </si>
  <si>
    <t>Service</t>
  </si>
  <si>
    <t>Service associé à la transaction</t>
  </si>
  <si>
    <t>Liste des services du groupe</t>
  </si>
  <si>
    <t>Absence ; Commande ; Consultation clôture ; Consultation lancement ; Contrat fournisseur ; Contrat Sous-traitance ; Demande d'achat ; Facture ; Pointage</t>
  </si>
  <si>
    <t>Service de l'employé</t>
  </si>
  <si>
    <t>Service auquel appartient l'employé sur lequel porte la transaction</t>
  </si>
  <si>
    <t>Taux de change</t>
  </si>
  <si>
    <t>Taux de change de la transaction vers la devise de référence de l'agence</t>
  </si>
  <si>
    <t>Commande ; Contrat fournisseur ; Coutrat sous-traitance ; Demande d'achat ; Facture</t>
  </si>
  <si>
    <t>Taux TVA</t>
  </si>
  <si>
    <t>Taux de TVA associé à la facture</t>
  </si>
  <si>
    <t>Saisie manuelle de l'utilisateur ; Taux Normal 20% ; Taux intermédiaire 10% ; Taux réduit 5,5% ; Taux particulier 2,1% ; Aucun</t>
  </si>
  <si>
    <t>Trajet</t>
  </si>
  <si>
    <t>Présence d'une indemnité Trajet sur le pointage journalier de l'employé</t>
  </si>
  <si>
    <t>Transport</t>
  </si>
  <si>
    <t>Présence d'une indemnité Transport sur le pointage journalier de l'employé</t>
  </si>
  <si>
    <t>Type d'absence</t>
  </si>
  <si>
    <t>Absence spécifique parmi celle définies par le groupe</t>
  </si>
  <si>
    <t>Liste des absences du groupe</t>
  </si>
  <si>
    <t>Type de commande</t>
  </si>
  <si>
    <t>Type de la commande</t>
  </si>
  <si>
    <t>Standard ; Ouverte ; Régularisation ; Sous-Traitance</t>
  </si>
  <si>
    <t>Type de contrat</t>
  </si>
  <si>
    <t>Type du contrat fournisseur</t>
  </si>
  <si>
    <t>Contrat d'application ; Contrat cadre ; Accord de prix ; Lettre de résiliation ; Autres documents</t>
  </si>
  <si>
    <t>Type de l'employé</t>
  </si>
  <si>
    <t>Type de l'employé sur lequel porte la transaction (intérimaire, cadre…)</t>
  </si>
  <si>
    <t>Liste des types d'employés du groupe</t>
  </si>
  <si>
    <t>Type fournisseur</t>
  </si>
  <si>
    <t>Type du fournisseur sur lequel porte la transaction</t>
  </si>
  <si>
    <t>Commande ; Consultation clôture ; Consultation Lancement ; Facture</t>
  </si>
  <si>
    <t>Véhicule</t>
  </si>
  <si>
    <t>Le véhicule associé au pointage journalier de l'employé fait partie des véhicules sélectionnés</t>
  </si>
  <si>
    <t>Liste des véhicules groupe</t>
  </si>
  <si>
    <t>Zone Trajet</t>
  </si>
  <si>
    <t>L'indemnité trajet associée au pointage journalier de l'employé fait partie des zones sélectionnées</t>
  </si>
  <si>
    <t>Liste zones de trajets par agence</t>
  </si>
  <si>
    <t>Zone Transport</t>
  </si>
  <si>
    <t>L'indemnité transport associée au pointage journalier de l'employé fait partie des zones sélectionnées</t>
  </si>
  <si>
    <t>Liste zones transports par agence</t>
  </si>
  <si>
    <t>OPERATEURS</t>
  </si>
  <si>
    <t>Type de condition associée</t>
  </si>
  <si>
    <t>Exemple</t>
  </si>
  <si>
    <t>Colonne1</t>
  </si>
  <si>
    <t>Contient</t>
  </si>
  <si>
    <t>La valeur contient la chaine de caractère définie</t>
  </si>
  <si>
    <t>Texte</t>
  </si>
  <si>
    <t>Si Adresse contient "Toul"</t>
  </si>
  <si>
    <t>Adresse : 3 avenue de Toulouse, 75001 Paris -&gt; condition remplie
Adresse : 2 place du Général de Gaulle,  83000 Toulon -&gt; condition remplie
Adresse : 1 avenue de Paris, 33000 Bordeaux -&gt; condition non remplie</t>
  </si>
  <si>
    <t>Ne contient pas</t>
  </si>
  <si>
    <t>La valeur ne contient pas la chaine de caractère définie</t>
  </si>
  <si>
    <t>Si Adresse ne contient pas "Toul"</t>
  </si>
  <si>
    <t>Adresse : 3 avenue de Toulouse, 75001 Paris -&gt; condition non remplie
Adresse : 1 avenue de Paris, 33000 Bordeaux -&gt; condition remplie</t>
  </si>
  <si>
    <t>Parmi</t>
  </si>
  <si>
    <t>La valeur correspond exactement à une valeur définie dans une liste</t>
  </si>
  <si>
    <t>Texte, Numérique, Date</t>
  </si>
  <si>
    <t>Si Date parmi "01/01/2022";"01/05/2022" alors férié</t>
  </si>
  <si>
    <t>Date : 01/05/2023 -&gt; Condition non remplie, jour non férié
Date : 01/01/2022 -&gt; Condition remplie, jour férié</t>
  </si>
  <si>
    <t>N'est pas parmi</t>
  </si>
  <si>
    <t>La valeur correspond partiellement ou pas du tout, à une valeur définie dans une liste</t>
  </si>
  <si>
    <t>Si Date n'est pas parmi "01/01/2022";"01/05/2022" alors non férié</t>
  </si>
  <si>
    <t>Date : 01/05/2023 -&gt; Condition remplie, jour non férié
Date : 01/01/2022 -&gt; condition non remplie, jour férié</t>
  </si>
  <si>
    <t>Commence par</t>
  </si>
  <si>
    <t>La valeur commence par la chaine de caractères</t>
  </si>
  <si>
    <t>Si Chantier commence par "K"</t>
  </si>
  <si>
    <t>Chantier : Kilowatt -&gt; Condition remplie
Chantier : Ekowatt -&gt; Condition non remplie</t>
  </si>
  <si>
    <t>Fini par</t>
  </si>
  <si>
    <t>La valeur fini par la chaine de caractères</t>
  </si>
  <si>
    <t>Si Chantier fini par "K"</t>
  </si>
  <si>
    <t>Chantier : Ekwateur -&gt; Condition non remplie
Chantier : Dakodak -&gt; Condition remplie</t>
  </si>
  <si>
    <t>=</t>
  </si>
  <si>
    <t>La valeur correspond exactement à celle définie</t>
  </si>
  <si>
    <t>Numérique, Date</t>
  </si>
  <si>
    <t>Si Date = "01/01/2023" alors bonne année</t>
  </si>
  <si>
    <t>Date : 01/01/2023 -&gt; Condition remplie, bonne année !
Date : 01/01/2022 -&gt; Condition non remplie</t>
  </si>
  <si>
    <t>≠</t>
  </si>
  <si>
    <t>La valeur ne correspond pas à celle définie</t>
  </si>
  <si>
    <t>Si Date ≠ "01/01/2023" alors pas nouvelle année</t>
  </si>
  <si>
    <t>Date : 01/01/2023 -&gt; Condition non remplie
Date : 01/01/2022 -&gt; Condition remplie</t>
  </si>
  <si>
    <t>&lt; </t>
  </si>
  <si>
    <t>La valeur est inférieure à celle définie</t>
  </si>
  <si>
    <t>Si Montant &lt; 10000€</t>
  </si>
  <si>
    <t>Montant : 10000€ -&gt; Condition non remplie
Montant : 200€ -&gt; Condition remplie</t>
  </si>
  <si>
    <t>&gt; </t>
  </si>
  <si>
    <t>La valeur est supérieure à celle définie</t>
  </si>
  <si>
    <t>Si Montant &gt; 10000€</t>
  </si>
  <si>
    <t>Montant : 10000€ -&gt; Condition non remplie
Montant : 1200€ -&gt; Condition remplie</t>
  </si>
  <si>
    <t>≤</t>
  </si>
  <si>
    <t>La valeur est inférieure ou égale à celle définie</t>
  </si>
  <si>
    <t>Si Montant ≤ 10000€</t>
  </si>
  <si>
    <t>Montant : 10000€ -&gt; Condition remplie
Montant : 200€ -&gt; Condition remplie</t>
  </si>
  <si>
    <t>≥</t>
  </si>
  <si>
    <t>La valeur est supérieure ou égale à celle définie</t>
  </si>
  <si>
    <t>Si Montant ≥ 10000€</t>
  </si>
  <si>
    <t>Montant : 10000€ -&gt; Condition remplie
Montant : 1200€ -&gt; Condition remplie</t>
  </si>
  <si>
    <t>VALEURS</t>
  </si>
  <si>
    <t>Conditions associées</t>
  </si>
  <si>
    <t xml:space="preserve">Accord de prix </t>
  </si>
  <si>
    <t>Valeur possible pour le type d'un contrat fournisseur</t>
  </si>
  <si>
    <t xml:space="preserve">Adresse Agence </t>
  </si>
  <si>
    <t>Adresse de l'agence sur laquelle porte la transaction</t>
  </si>
  <si>
    <t xml:space="preserve">Adresse chantier </t>
  </si>
  <si>
    <t>Adresse du chantier sur lequel porte la transaction</t>
  </si>
  <si>
    <t xml:space="preserve">Adresse dépôt Agence </t>
  </si>
  <si>
    <t>Adresse du dépôt de l'agence sur laquelle porte la transaction</t>
  </si>
  <si>
    <t xml:space="preserve"> Adresse Facturation Agence</t>
  </si>
  <si>
    <t>Adresse de facturation de l'agence sur laquelle porte la transaction</t>
  </si>
  <si>
    <t xml:space="preserve"> Autres documents</t>
  </si>
  <si>
    <t>Contrat fournisseur de type "Autres documents"</t>
  </si>
  <si>
    <t xml:space="preserve"> Collectif</t>
  </si>
  <si>
    <t>L'employé sur lequel porte le pointage était chauffeur pour plusieurs collaborateurs lors de son déplacement</t>
  </si>
  <si>
    <t xml:space="preserve"> Contrat cadre </t>
  </si>
  <si>
    <t xml:space="preserve"> Date création commande </t>
  </si>
  <si>
    <t>Date de création de la commande, date de validation du panier</t>
  </si>
  <si>
    <t>Date de livraison ; Ligne article date livraison</t>
  </si>
  <si>
    <t xml:space="preserve"> Date création contrat </t>
  </si>
  <si>
    <t>Date de création du contrat</t>
  </si>
  <si>
    <t>Date création ; Date début contrat ; Date fin contrat</t>
  </si>
  <si>
    <t xml:space="preserve"> Date création facture </t>
  </si>
  <si>
    <t>Date de création de la facture dans IBAT (et non la date à laquelle la facture est soumise à approbation, ni la date à laquelle la facture est éditée par le fournisseur)</t>
  </si>
  <si>
    <t>Date facture ; Echéance facture</t>
  </si>
  <si>
    <t xml:space="preserve"> Date création lot </t>
  </si>
  <si>
    <t>Date de création de la consultation</t>
  </si>
  <si>
    <t>Date limite remise offre ; Livraison prestation</t>
  </si>
  <si>
    <t xml:space="preserve"> Date début chantier </t>
  </si>
  <si>
    <t>Date de début du chantier, présente sur la fiche chantier</t>
  </si>
  <si>
    <t>Ligne article date livraison ; Date pointage</t>
  </si>
  <si>
    <t>Commande ; Demande d'achat ; Pointage</t>
  </si>
  <si>
    <t xml:space="preserve"> Date début de chantier </t>
  </si>
  <si>
    <t>Date création ; Date de livraison</t>
  </si>
  <si>
    <t xml:space="preserve"> Date début de projet </t>
  </si>
  <si>
    <t>Date de début du projet de consultation</t>
  </si>
  <si>
    <t xml:space="preserve"> Date début prestation</t>
  </si>
  <si>
    <t>Date de début de la prestation associée au contrat</t>
  </si>
  <si>
    <t xml:space="preserve"> Date début projet </t>
  </si>
  <si>
    <t xml:space="preserve"> Date échéance facture </t>
  </si>
  <si>
    <t>Date création ; Date facture</t>
  </si>
  <si>
    <t xml:space="preserve"> Date facturation</t>
  </si>
  <si>
    <t>Date de facturation présent sur le document emis par le fournisseur</t>
  </si>
  <si>
    <t>Date création ; Date facture ; Echéance facture</t>
  </si>
  <si>
    <t xml:space="preserve"> Date fin chantier</t>
  </si>
  <si>
    <t>Date de fin du chantier, présente sur la fiche chantier</t>
  </si>
  <si>
    <t xml:space="preserve"> Date fin de chantier</t>
  </si>
  <si>
    <t xml:space="preserve"> Date fin prestation</t>
  </si>
  <si>
    <t>Date de fin de la prestation associée au contrat</t>
  </si>
  <si>
    <t xml:space="preserve"> Date fin projet </t>
  </si>
  <si>
    <t>Date de fin du projet de consultation</t>
  </si>
  <si>
    <t>Date création ; Date limite remise offre ; Livraison prestation</t>
  </si>
  <si>
    <t xml:space="preserve"> Date limite réponse</t>
  </si>
  <si>
    <t>Date limite de soumission des réponses fournisseur à la consultation en cours</t>
  </si>
  <si>
    <t>Date création ; Livraison prestation</t>
  </si>
  <si>
    <t xml:space="preserve"> Date livraison prestation</t>
  </si>
  <si>
    <t>Date de livraison souhaitée de la prestation associée au lot de consultation en cours</t>
  </si>
  <si>
    <t>Date création ; Date limite remise offre</t>
  </si>
  <si>
    <t xml:space="preserve"> Entreprise de travail temporaire </t>
  </si>
  <si>
    <t>Fournisseur de type "Entreprise de travail temporaire"</t>
  </si>
  <si>
    <t>Type fournisseur ; Ligne type de fournisseur</t>
  </si>
  <si>
    <t>Commande ; Demande d'achat ; Consultation clôture ; Consultation Lancement ; Facture</t>
  </si>
  <si>
    <t xml:space="preserve"> Honoraire </t>
  </si>
  <si>
    <t>Fournisseur de type "Honoraire"</t>
  </si>
  <si>
    <t xml:space="preserve"> Individuel </t>
  </si>
  <si>
    <t>L'employé sur lequel porte le pointage était seul dans son véhicule lors de son déplacement</t>
  </si>
  <si>
    <t xml:space="preserve"> Lettre de résiliation </t>
  </si>
  <si>
    <t>Contrat fournisseur de type "Lettre de résiliation"</t>
  </si>
  <si>
    <t xml:space="preserve"> Liste de l'ensemble des fournisseurs</t>
  </si>
  <si>
    <t>Liste de l'ensemble des fournisseurs utilisables par le groupe. Un, ou plusieurs items peuvent être séléctionnés</t>
  </si>
  <si>
    <t xml:space="preserve"> Location</t>
  </si>
  <si>
    <t>L'article sélectionné est une location</t>
  </si>
  <si>
    <t xml:space="preserve"> Loueur </t>
  </si>
  <si>
    <t>Fournisseur de type "Loueur"</t>
  </si>
  <si>
    <t xml:space="preserve"> Ouverte </t>
  </si>
  <si>
    <t>La commande est une commande ouverte</t>
  </si>
  <si>
    <t xml:space="preserve"> Par le client</t>
  </si>
  <si>
    <t>Le client final règle directement le montant du contrat de sous-traitance au prestataire sélectionné</t>
  </si>
  <si>
    <t xml:space="preserve"> Prestataire </t>
  </si>
  <si>
    <t>Fournisseur de type "Prestataire"</t>
  </si>
  <si>
    <t xml:space="preserve"> Régulation </t>
  </si>
  <si>
    <t>La commande est une commande de régulation</t>
  </si>
  <si>
    <t xml:space="preserve"> Responsable Agence</t>
  </si>
  <si>
    <t>L'utilisateur sur lequel repose la condition est responsable d'agence (défini dans la fiche Agence)</t>
  </si>
  <si>
    <t>Copilote ; Créateur ; Pilote</t>
  </si>
  <si>
    <t xml:space="preserve"> Responsable chantier </t>
  </si>
  <si>
    <t>L'utilisateur sur lequel repose la condition est responsable chantier (défini dans la fiche Chantier)</t>
  </si>
  <si>
    <t xml:space="preserve"> Responsable service </t>
  </si>
  <si>
    <t>L'utilisateur sur lequel repose la condition est responsable service (défini dans la fiche Service)</t>
  </si>
  <si>
    <t xml:space="preserve"> Retenue de garantie 5%</t>
  </si>
  <si>
    <t>Un des moyens de paiement disponible dans les contrats de sous-traitance</t>
  </si>
  <si>
    <t xml:space="preserve"> Saisie Libre</t>
  </si>
  <si>
    <t>L'article sélectionné est issu d'une Saisie Libre (par opposition aux articles Catalogues)</t>
  </si>
  <si>
    <t xml:space="preserve"> Seuil engagement approbateur précédent</t>
  </si>
  <si>
    <t>Correspond à la valeur du Seuil d'engagement de l'approbateur précédent dans le parcours d'approbation de la transaction actuelle</t>
  </si>
  <si>
    <t>Budget actuel ; Ligne article Montant ; Ligne consultation Montant ; Montant avoir ; Montant frais de port ; Montant offre retenue ; Montant total ; Montant total (avec frais de port) ; Montant total (sans frais de port)</t>
  </si>
  <si>
    <t xml:space="preserve"> Seuil engagement créateur </t>
  </si>
  <si>
    <t>Correspond à la valeur du Seuil d'engagement de l'utilisateur a l'origine de la transaction</t>
  </si>
  <si>
    <t>Ligne article Montant ; Montant avoir ; Montant frais de port ; Montant total ; Montant total (avec frais de port) ; Montant total (sans frais de port)</t>
  </si>
  <si>
    <t>Commande ; Contrat fournisseur ; Contrat Sous-traitance ; Demande d'achat ; Facture</t>
  </si>
  <si>
    <t xml:space="preserve"> Seuil engagement pilote</t>
  </si>
  <si>
    <t>Correspond à la valeur du Seuil d'engagement du pilote de la consultation en cours</t>
  </si>
  <si>
    <t>Budget actuel ; Ligne consultation Montant</t>
  </si>
  <si>
    <t xml:space="preserve"> Sous-Traitance</t>
  </si>
  <si>
    <t>La commande est une commande de sous-traitance</t>
  </si>
  <si>
    <t xml:space="preserve"> Sous-traitant </t>
  </si>
  <si>
    <t>Fournisseur de type "Sous-traitant"</t>
  </si>
  <si>
    <t>Commande ; Consultation clôture ; Consultation Lancement ; Demande d'achat ; Facture</t>
  </si>
  <si>
    <t xml:space="preserve"> Taux intermédiaire 10% </t>
  </si>
  <si>
    <t>Valeur de TVA associée à la facture</t>
  </si>
  <si>
    <t xml:space="preserve"> Taux Normal 20% </t>
  </si>
  <si>
    <t xml:space="preserve"> Taux particulier 2,1% </t>
  </si>
  <si>
    <t xml:space="preserve"> Taux réduit 5,5% </t>
  </si>
  <si>
    <t xml:space="preserve"> Transport</t>
  </si>
  <si>
    <t>Fournisseur de type "Transport"</t>
  </si>
  <si>
    <t xml:space="preserve">Type fournisseur ; Ligne type de fournisseur ; </t>
  </si>
  <si>
    <t xml:space="preserve"> VP Accord N+1 </t>
  </si>
  <si>
    <t>L'employé a utilisé son véhicule personnel avec l'accord de son N+1 pour son déplacement</t>
  </si>
  <si>
    <t xml:space="preserve"> VP Conv Perso</t>
  </si>
  <si>
    <t>L'employé a utilisé son véhicule personnel pour convenance personnelle pour son déplacement</t>
  </si>
  <si>
    <t xml:space="preserve"> Zone chantier </t>
  </si>
  <si>
    <t>Adresse de la zone chantier sur laquelle réaliser une livraison (définie dans la fiche Chantier)</t>
  </si>
  <si>
    <t xml:space="preserve">Accompagnant </t>
  </si>
  <si>
    <t>L'employé sur lequel porte le pointage était accompagait un collaborateur lors de son déplacement</t>
  </si>
  <si>
    <t xml:space="preserve">Achat </t>
  </si>
  <si>
    <t>L'article sélectionné est une fourniture (par opposition à un article de location)</t>
  </si>
  <si>
    <t xml:space="preserve">Catalogue </t>
  </si>
  <si>
    <t>L'article sélectionné est issu d'un catalogue (par opposition aux articles Saisie libre)</t>
  </si>
  <si>
    <t xml:space="preserve">Caution bancaire </t>
  </si>
  <si>
    <t xml:space="preserve">Contrat d'application </t>
  </si>
  <si>
    <t>Contrat fournisseur de type "Contrat d'application"</t>
  </si>
  <si>
    <t xml:space="preserve">Fournisseur </t>
  </si>
  <si>
    <t>Fournisseur de type "Fournisseur"</t>
  </si>
  <si>
    <t>Liste de l'ensemble des chantiers du groupe. Un, ou plusieurs items peuvent être séléctionnés</t>
  </si>
  <si>
    <t>Liste de l'ensemble des absences du groupe. Un, ou plusieurs items peuvent être séléctionnés</t>
  </si>
  <si>
    <t>Liste de l'ensemble des agences du groupe. Un, ou plusieurs items peuvent être séléctionnés</t>
  </si>
  <si>
    <t>Agence ; Agence de l'employé</t>
  </si>
  <si>
    <t>Liste de l'ensemble des codes analytiques du groupe. Un, ou plusieurs items peuvent être séléctionnés</t>
  </si>
  <si>
    <t>Code Analytique ; Ligne article Code Analytique</t>
  </si>
  <si>
    <t>Commande ; Demande d'achat ; Contrat Sous-traitance ; Facture</t>
  </si>
  <si>
    <t>Liste de l'ensemble des codes erp du groupe. Un, ou plusieurs items peuvent être séléctionnés</t>
  </si>
  <si>
    <t>Liste de l'ensemble des devises du groupe. Un, ou plusieurs items peuvent être séléctionnés</t>
  </si>
  <si>
    <t>Liste de l'ensemble des employés du groupe. Un, ou plusieurs items peuvent être séléctionnés</t>
  </si>
  <si>
    <t>Liste de l'ensemble des équipes du groupe. Un, ou plusieurs items peuvent être séléctionnés</t>
  </si>
  <si>
    <t>Liste de l'ensemble des familles Achat du groupe. Un, ou plusieurs items peuvent être séléctionnés</t>
  </si>
  <si>
    <t>Famille achat ; Ligne article Famille achat</t>
  </si>
  <si>
    <t>Commande ; Demande d'achat ; Contrat Fournisseur</t>
  </si>
  <si>
    <t>Liste de l'ensemble des fournisseurs. Un, ou plusieurs items peuvent être séléctionnés</t>
  </si>
  <si>
    <t>Fournisseur ; Ligne article Fournisseur</t>
  </si>
  <si>
    <t>Commande ; Clôture consultation ; Demande d'achat ; Lancement consultation ; Contrat fournisseur</t>
  </si>
  <si>
    <t>Liste de l'ensemble des lots de consultation du groupe. Un, ou plusieurs items peuvent être séléctionnés</t>
  </si>
  <si>
    <t>Liste de l'ensemble des postes du groupe. Un, ou plusieurs items peuvent être séléctionnés</t>
  </si>
  <si>
    <t>Ligne article Poste ; Poste</t>
  </si>
  <si>
    <t>Liste de l'ensemble des primes du groupe. Un, ou plusieurs items peuvent être séléctionnés</t>
  </si>
  <si>
    <t>Liste de l'ensemble des privilèges disponibles. Un, ou plusieurs items peuvent être séléctionnés</t>
  </si>
  <si>
    <t>Liste de l'ensemble des projets de consultation du groupe. Un, ou plusieurs items peuvent être séléctionnés</t>
  </si>
  <si>
    <t>Liste de l'ensemble des restaurants du groupe. Un, ou plusieurs items peuvent être séléctionnés</t>
  </si>
  <si>
    <t>Liste de l'ensemble des rôles disponibles. Un, ou plusieurs items peuvent être séléctionnés</t>
  </si>
  <si>
    <t>Liste de l'ensemble des services du groupe. Un, ou plusieurs items peuvent être séléctionnés</t>
  </si>
  <si>
    <t>Service ; Service de l'employé</t>
  </si>
  <si>
    <t>Liste de l'ensemble des types d'employés du groupe. Un, ou plusieurs items peuvent être séléctionnés</t>
  </si>
  <si>
    <t xml:space="preserve">Liste des utilisateurs du groupe client </t>
  </si>
  <si>
    <t>Liste de l'ensemble des utilisateurs du groupe. Un, ou plusieurs items peuvent être séléctionnés</t>
  </si>
  <si>
    <t>Copilote ; Créateur</t>
  </si>
  <si>
    <t>Liste de l'ensemble des véhicules du groupe. Un, ou plusieurs items peuvent être séléctionnés</t>
  </si>
  <si>
    <t xml:space="preserve">Liste utilisateur Groupe </t>
  </si>
  <si>
    <t>Liste de l'ensemble des zones de trajet du groupe. Un, ou plusieurs items peuvent être séléctionnés</t>
  </si>
  <si>
    <t>Liste de l'ensemble des zones de transport du groupe. Un, ou plusieurs items peuvent être séléctionnés</t>
  </si>
  <si>
    <t xml:space="preserve">Par mon entreprise </t>
  </si>
  <si>
    <t>Mon entreprise règle le montant du contrat de sous-traitance au prestataire sélectionné</t>
  </si>
  <si>
    <t>Valeur entrée manuellement par l'utilisateur</t>
  </si>
  <si>
    <t>Adresse Livraison ; Budget actuel ; Date création ; Date de début ; Date de fin ; Date de livraison ; Date début contrat ; Date facture ; Date fin contrat ; Date limite remise offre ; Date pointage ; Durée absence ; Durée contrat ; Durée du pointage ; Ecart Budget / offre retenue ; Echéance facture ; Ligne article date livraison ; Ligne article Montant ; Ligne consultation Montant ; Ligne contrat montant ; Livraison prestation ; Montant avoir ; Montant frais de port ; Montant offre retenue ; Montant Panier Repas ; Montant total ; Montant total (avec frais de port) ; Montant total (sans frais de port) ; Montant Trajet ; Montant Transport ; Numéro chrono ; Numéro devis fournisseur ; Prime montant ; Référence contrat ; Taux de change ; Taux TVA</t>
  </si>
  <si>
    <t xml:space="preserve">Standard </t>
  </si>
  <si>
    <t>La commande est une commande standard</t>
  </si>
  <si>
    <t xml:space="preserve">VE </t>
  </si>
  <si>
    <t>L'employé a utilisé un véhicule d'entreprise pour son déplacement</t>
  </si>
  <si>
    <t>La condition ne peut être que vraie ou fausse, valide ou invalide</t>
  </si>
  <si>
    <t>Absence travaillée ; Consultation sécurisée ; Grand déplacement ; Grand déplacement +3mois ; Panier Repas ; Présence contrat fournisseur ; Présence d’un avoir ; Présence d'une Pièce jointe ; Retrait magasin ; Trajet ; Transport</t>
  </si>
  <si>
    <t>Absence ; Commande ; Clôture consultation ; Lancement consultation ; Contrat Sous-traitance ; Demande d'achat ; Facture ; Pointage</t>
  </si>
  <si>
    <t>Utilisateur du groupe</t>
  </si>
  <si>
    <t>Un utilisateur du groupe nommément défini dans le circuit d'approbation</t>
  </si>
  <si>
    <t>Supérieur hierarchique</t>
  </si>
  <si>
    <t>L'approbateur N+1 du créateur de la transaction (valeur modifiable dans la fiche utilisateur)</t>
  </si>
  <si>
    <t>Supérieur hierarchique de l'approbateur précédent</t>
  </si>
  <si>
    <t>L'approbateur N+1 du dernier approbateur actuel de la transaction(valeur modifiable dans la fiche utilisateur)</t>
  </si>
  <si>
    <t>Responsable du chantier</t>
  </si>
  <si>
    <t>Utilisateur(s) défini dans la fiche chantier</t>
  </si>
  <si>
    <t>Responsable de l'agence</t>
  </si>
  <si>
    <t>Responsable du groupe</t>
  </si>
  <si>
    <t>Utilisateur(s) défini dans la fiche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</si>
</sst>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/>
    </xf>
    <xf numFmtId="6" fontId="0" fillId="5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5" borderId="0" xfId="0" applyFill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5" borderId="0" xfId="0" applyFont="1" applyFill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</cellXfs>
  <cellStyles count="1">
    <cellStyle name="Normal" xfId="0" builtinId="0"/>
  </cellStyles>
  <dxfs count="33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rgb="FFFF999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4F724B-E517-4710-8BD2-3A0D673428C6}" name="Tableau4" displayName="Tableau4" ref="B2:D10" totalsRowShown="0" headerRowDxfId="32" dataDxfId="30" headerRowBorderDxfId="31" tableBorderDxfId="29" totalsRowBorderDxfId="28">
  <autoFilter ref="B2:D10" xr:uid="{974F724B-E517-4710-8BD2-3A0D673428C6}"/>
  <tableColumns count="3">
    <tableColumn id="1" xr3:uid="{8084C8FA-6473-4D44-BDA5-D07321981709}" name="TRANSACTIONS" dataDxfId="27"/>
    <tableColumn id="2" xr3:uid="{C88A8136-61D9-4DFE-9A25-7E294749273C}" name="Module associé" dataDxfId="26"/>
    <tableColumn id="3" xr3:uid="{CE935599-20F0-44D7-B098-A388559365F9}" name="Déclenchement" dataDxfId="25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E17E0-7EC3-4247-98AE-A031DA4D6F6E}" name="Tableau3" displayName="Tableau3" ref="B2:F90" totalsRowShown="0" headerRowDxfId="24" headerRowBorderDxfId="23" tableBorderDxfId="22" totalsRowBorderDxfId="21">
  <autoFilter ref="B2:F90" xr:uid="{552CA64D-678E-4EBE-B75A-56FB7CD453B4}"/>
  <tableColumns count="5">
    <tableColumn id="1" xr3:uid="{C4448D25-209F-44E3-83BB-25A0AD072B16}" name="CONDITIONS" dataDxfId="20"/>
    <tableColumn id="2" xr3:uid="{A3331924-9570-483E-A06D-4A3707D78C4F}" name="Définition" dataDxfId="19"/>
    <tableColumn id="3" xr3:uid="{001BE0B4-D127-4CF6-9213-6A3D9B39D7B1}" name="Valeurs_associées" dataDxfId="18"/>
    <tableColumn id="4" xr3:uid="{8BDCF050-FCCA-443D-BFFD-17544D64BD7C}" name="Transactions associées" dataDxfId="17"/>
    <tableColumn id="5" xr3:uid="{B18F6B2D-39B4-492E-B4CE-676CB215465B}" name="Module" dataDxfId="16">
      <calculatedColumnFormula>IF(OR(ISNUMBER(SEARCH("Commande",E3)),ISNUMBER(SEARCH("Demande",E3)),ISNUMBER(SEARCH("Facture",E3)),ISNUMBER(SEARCH("Contrat",E3))),"ACHAT","")&amp; " ; "&amp;IF(OR(ISNUMBER(SEARCH("Absence",E3)),ISNUMBER(SEARCH("Pointage",E3))),"TEMPS","")&amp; " ; "&amp;IF(ISNUMBER(SEARCH("Consultation",E3)),"CONSULT","")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829659-6745-4C55-B9E9-8E5F8F0DC1BA}" name="Tableau2" displayName="Tableau2" ref="B2:F14" totalsRowShown="0" headerRowDxfId="15" headerRowBorderDxfId="14" tableBorderDxfId="13" totalsRowBorderDxfId="12">
  <autoFilter ref="B2:F14" xr:uid="{552CA64D-678E-4EBE-B75A-56FB7CD453B4}"/>
  <tableColumns count="5">
    <tableColumn id="1" xr3:uid="{D1AF41D1-A20C-4245-8D26-C9DFE57DC3F6}" name="OPERATEURS" dataDxfId="11"/>
    <tableColumn id="2" xr3:uid="{CE32C4E4-8E7A-4DF6-A70A-2E6D9E7BC201}" name="Définition" dataDxfId="10"/>
    <tableColumn id="3" xr3:uid="{837458CD-E82A-49DE-9D03-F747CADEF266}" name="Type de condition associée" dataDxfId="9"/>
    <tableColumn id="4" xr3:uid="{7BFDB869-135E-4996-B9DC-2318549130B3}" name="Exemple" dataDxfId="8"/>
    <tableColumn id="5" xr3:uid="{C71E0C34-4A59-4FAF-9CB3-61DD23379919}" name="Colonne1" dataDxfId="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0456E-1005-4703-89F2-9F8210C48B1C}" name="Tableau1" displayName="Tableau1" ref="B2:F91" totalsRowShown="0" headerRowDxfId="6" tableBorderDxfId="5">
  <autoFilter ref="B2:F91" xr:uid="{CAB0EFF7-DA32-4ED9-B433-CD5A49B2DDC8}"/>
  <sortState xmlns:xlrd2="http://schemas.microsoft.com/office/spreadsheetml/2017/richdata2" ref="B3:F91">
    <sortCondition ref="B2:B91"/>
  </sortState>
  <tableColumns count="5">
    <tableColumn id="1" xr3:uid="{C1A6173C-9BE7-428C-A042-27139065AD0C}" name="VALEURS" dataDxfId="4"/>
    <tableColumn id="2" xr3:uid="{F9D58C89-88A7-48EA-93E1-73C3A80A0F7C}" name="Définition" dataDxfId="3"/>
    <tableColumn id="3" xr3:uid="{1749ECAA-A1B3-4251-910D-E4551BCC9946}" name="Conditions associées" dataDxfId="2"/>
    <tableColumn id="4" xr3:uid="{A593164F-6D1C-4ABC-BDF3-6AEA02AE5849}" name="Transactions associées" dataDxfId="1"/>
    <tableColumn id="5" xr3:uid="{48AFA3E1-F45D-4956-8C2B-557387CC6177}" name="Module" dataDxfId="0">
      <calculatedColumnFormula>IF(OR(ISNUMBER(SEARCH("Commande",E3)),ISNUMBER(SEARCH("Demande",E3)),ISNUMBER(SEARCH("Facture",E3)),ISNUMBER(SEARCH("Contrat",E3))),"ACHAT","")&amp; " ; "&amp;IF(OR(ISNUMBER(SEARCH("Absence",E3)),ISNUMBER(SEARCH("Pointage",E3))),"TEMPS","")&amp; " ; "&amp;IF(ISNUMBER(SEARCH("Consultation",E3)),"CONSULT","")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B4BE98-B5DD-4A60-93C9-6520E28DAE79}" name="Tableau5" displayName="Tableau5" ref="B2:E8" totalsRowShown="0">
  <autoFilter ref="B2:E8" xr:uid="{0FB4BE98-B5DD-4A60-93C9-6520E28DAE79}"/>
  <tableColumns count="4">
    <tableColumn id="1" xr3:uid="{3F90B72F-E160-42D7-8025-8DE80FF372AD}" name="VALEURS"/>
    <tableColumn id="2" xr3:uid="{C4959370-B163-41DB-9DBE-603AE16D0476}" name="Définition"/>
    <tableColumn id="3" xr3:uid="{179C0DC0-C153-45FD-BEB3-E1A8ED7F1D5B}" name="Exemple"/>
    <tableColumn id="4" xr3:uid="{457671C6-6C09-4E86-929D-166386F1ABBC}" name="Colonne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20B3-ECE3-4F34-8AEE-4C6B5459E128}">
  <dimension ref="B5:K30"/>
  <sheetViews>
    <sheetView showGridLines="0" tabSelected="1" zoomScaleNormal="100" workbookViewId="0">
      <selection activeCell="L9" sqref="L9"/>
    </sheetView>
  </sheetViews>
  <sheetFormatPr baseColWidth="10" defaultColWidth="11.42578125" defaultRowHeight="15" x14ac:dyDescent="0.25"/>
  <cols>
    <col min="2" max="2" width="17.7109375" customWidth="1"/>
    <col min="3" max="3" width="7.42578125" customWidth="1"/>
    <col min="4" max="4" width="11.7109375" customWidth="1"/>
  </cols>
  <sheetData>
    <row r="5" spans="2:10" ht="30.6" customHeight="1" x14ac:dyDescent="0.35">
      <c r="B5" s="10" t="s">
        <v>0</v>
      </c>
    </row>
    <row r="7" spans="2:10" ht="14.45" customHeight="1" x14ac:dyDescent="0.25">
      <c r="B7" s="37" t="s">
        <v>1</v>
      </c>
      <c r="C7" s="37"/>
      <c r="D7" s="37"/>
      <c r="E7" s="37"/>
      <c r="F7" s="37"/>
      <c r="G7" s="37"/>
      <c r="H7" s="37"/>
    </row>
    <row r="8" spans="2:10" x14ac:dyDescent="0.25">
      <c r="B8" s="37"/>
      <c r="C8" s="37"/>
      <c r="D8" s="37"/>
      <c r="E8" s="37"/>
      <c r="F8" s="37"/>
      <c r="G8" s="37"/>
      <c r="H8" s="37"/>
    </row>
    <row r="10" spans="2:10" x14ac:dyDescent="0.25">
      <c r="B10" t="s">
        <v>2</v>
      </c>
    </row>
    <row r="12" spans="2:10" x14ac:dyDescent="0.25">
      <c r="C12" s="8" t="s">
        <v>3</v>
      </c>
      <c r="D12" s="2" t="s">
        <v>4</v>
      </c>
      <c r="E12" s="4" t="s">
        <v>5</v>
      </c>
      <c r="F12" s="9" t="s">
        <v>6</v>
      </c>
      <c r="G12" s="1" t="s">
        <v>7</v>
      </c>
      <c r="H12" s="3" t="s">
        <v>8</v>
      </c>
      <c r="I12" s="3"/>
    </row>
    <row r="13" spans="2:10" x14ac:dyDescent="0.25">
      <c r="B13" s="8"/>
      <c r="C13" s="1"/>
      <c r="D13" s="5"/>
      <c r="E13" s="1"/>
      <c r="F13" s="1"/>
      <c r="G13" s="5"/>
      <c r="H13" s="5"/>
    </row>
    <row r="14" spans="2:10" x14ac:dyDescent="0.25">
      <c r="B14" s="38" t="s">
        <v>9</v>
      </c>
      <c r="C14" s="38"/>
      <c r="D14" s="38"/>
      <c r="E14" s="38"/>
      <c r="F14" s="38"/>
      <c r="G14" s="38"/>
      <c r="H14" s="38"/>
      <c r="I14" s="38"/>
      <c r="J14" s="38"/>
    </row>
    <row r="15" spans="2:10" x14ac:dyDescent="0.25">
      <c r="B15" s="39" t="s">
        <v>10</v>
      </c>
      <c r="C15" s="39"/>
      <c r="D15" s="39"/>
      <c r="E15" s="39"/>
      <c r="F15" s="39"/>
      <c r="G15" s="39"/>
      <c r="H15" s="39"/>
      <c r="I15" s="39"/>
      <c r="J15" s="39"/>
    </row>
    <row r="16" spans="2:10" x14ac:dyDescent="0.25">
      <c r="B16" s="40" t="s">
        <v>11</v>
      </c>
      <c r="C16" s="40"/>
      <c r="D16" s="40"/>
      <c r="E16" s="40"/>
      <c r="F16" s="40"/>
      <c r="G16" s="40"/>
      <c r="H16" s="40"/>
      <c r="I16" s="40"/>
      <c r="J16" s="40"/>
    </row>
    <row r="17" spans="2:11" x14ac:dyDescent="0.25">
      <c r="B17" s="41" t="s">
        <v>12</v>
      </c>
      <c r="C17" s="41"/>
      <c r="D17" s="41"/>
      <c r="E17" s="41"/>
      <c r="F17" s="41"/>
      <c r="G17" s="41"/>
      <c r="H17" s="41"/>
      <c r="I17" s="41"/>
      <c r="J17" s="41"/>
    </row>
    <row r="18" spans="2:11" x14ac:dyDescent="0.25">
      <c r="B18" s="35" t="s">
        <v>13</v>
      </c>
      <c r="C18" s="35"/>
      <c r="D18" s="35"/>
      <c r="E18" s="35"/>
      <c r="F18" s="35"/>
      <c r="G18" s="35"/>
      <c r="H18" s="35"/>
      <c r="I18" s="35"/>
      <c r="J18" s="35"/>
    </row>
    <row r="20" spans="2:11" x14ac:dyDescent="0.25">
      <c r="B20" s="8" t="s">
        <v>14</v>
      </c>
      <c r="C20" s="8" t="s">
        <v>3</v>
      </c>
      <c r="D20" s="2" t="s">
        <v>15</v>
      </c>
      <c r="E20" s="6" t="s">
        <v>16</v>
      </c>
      <c r="F20" s="7">
        <v>20000</v>
      </c>
      <c r="G20" s="1" t="s">
        <v>7</v>
      </c>
      <c r="H20" s="3" t="s">
        <v>17</v>
      </c>
      <c r="I20" s="3"/>
      <c r="J20" s="3"/>
    </row>
    <row r="24" spans="2:11" x14ac:dyDescent="0.25">
      <c r="B24" t="s">
        <v>18</v>
      </c>
    </row>
    <row r="29" spans="2:11" x14ac:dyDescent="0.25">
      <c r="B29" s="1"/>
      <c r="G29" s="36"/>
      <c r="H29" s="36"/>
    </row>
    <row r="30" spans="2:11" x14ac:dyDescent="0.25">
      <c r="K30" s="1"/>
    </row>
  </sheetData>
  <mergeCells count="7">
    <mergeCell ref="B18:J18"/>
    <mergeCell ref="G29:H29"/>
    <mergeCell ref="B7:H8"/>
    <mergeCell ref="B14:J14"/>
    <mergeCell ref="B15:J15"/>
    <mergeCell ref="B16:J16"/>
    <mergeCell ref="B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C07D-596D-4FF4-AE0F-047C550B2C33}">
  <dimension ref="B2:D10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5.140625" customWidth="1"/>
    <col min="2" max="2" width="16.85546875" customWidth="1"/>
    <col min="3" max="3" width="16" customWidth="1"/>
    <col min="4" max="4" width="104.85546875" bestFit="1" customWidth="1"/>
  </cols>
  <sheetData>
    <row r="2" spans="2:4" x14ac:dyDescent="0.25">
      <c r="B2" s="26" t="s">
        <v>19</v>
      </c>
      <c r="C2" s="27" t="s">
        <v>20</v>
      </c>
      <c r="D2" s="28" t="s">
        <v>21</v>
      </c>
    </row>
    <row r="3" spans="2:4" x14ac:dyDescent="0.25">
      <c r="B3" s="29" t="s">
        <v>22</v>
      </c>
      <c r="C3" s="30" t="s">
        <v>23</v>
      </c>
      <c r="D3" s="31" t="s">
        <v>24</v>
      </c>
    </row>
    <row r="4" spans="2:4" x14ac:dyDescent="0.25">
      <c r="B4" s="29" t="s">
        <v>25</v>
      </c>
      <c r="C4" s="30" t="s">
        <v>23</v>
      </c>
      <c r="D4" s="31" t="s">
        <v>24</v>
      </c>
    </row>
    <row r="5" spans="2:4" x14ac:dyDescent="0.25">
      <c r="B5" s="29" t="s">
        <v>26</v>
      </c>
      <c r="C5" s="30" t="s">
        <v>23</v>
      </c>
      <c r="D5" s="31" t="s">
        <v>27</v>
      </c>
    </row>
    <row r="6" spans="2:4" x14ac:dyDescent="0.25">
      <c r="B6" s="29" t="s">
        <v>28</v>
      </c>
      <c r="C6" s="30" t="s">
        <v>23</v>
      </c>
      <c r="D6" s="31" t="s">
        <v>29</v>
      </c>
    </row>
    <row r="7" spans="2:4" x14ac:dyDescent="0.25">
      <c r="B7" s="29" t="s">
        <v>30</v>
      </c>
      <c r="C7" s="30" t="s">
        <v>31</v>
      </c>
      <c r="D7" s="31" t="s">
        <v>32</v>
      </c>
    </row>
    <row r="8" spans="2:4" x14ac:dyDescent="0.25">
      <c r="B8" s="29" t="s">
        <v>33</v>
      </c>
      <c r="C8" s="30" t="s">
        <v>31</v>
      </c>
      <c r="D8" s="31" t="s">
        <v>34</v>
      </c>
    </row>
    <row r="9" spans="2:4" x14ac:dyDescent="0.25">
      <c r="B9" s="29" t="s">
        <v>35</v>
      </c>
      <c r="C9" s="30" t="s">
        <v>36</v>
      </c>
      <c r="D9" s="31" t="s">
        <v>37</v>
      </c>
    </row>
    <row r="10" spans="2:4" x14ac:dyDescent="0.25">
      <c r="B10" s="32" t="s">
        <v>38</v>
      </c>
      <c r="C10" s="33" t="s">
        <v>36</v>
      </c>
      <c r="D10" s="34" t="s">
        <v>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05DD-6365-4CFD-A933-69B7C1A3AA2F}">
  <sheetPr>
    <tabColor theme="7" tint="0.59999389629810485"/>
  </sheetPr>
  <dimension ref="B2:F90"/>
  <sheetViews>
    <sheetView workbookViewId="0">
      <selection activeCell="D84" sqref="D84"/>
    </sheetView>
  </sheetViews>
  <sheetFormatPr baseColWidth="10" defaultColWidth="11.42578125" defaultRowHeight="15" x14ac:dyDescent="0.25"/>
  <cols>
    <col min="1" max="1" width="5.140625" customWidth="1"/>
    <col min="2" max="2" width="16.85546875" customWidth="1"/>
    <col min="3" max="3" width="75.85546875" customWidth="1"/>
    <col min="4" max="4" width="24" bestFit="1" customWidth="1"/>
    <col min="5" max="5" width="41.140625" customWidth="1"/>
    <col min="6" max="6" width="66.85546875" customWidth="1"/>
  </cols>
  <sheetData>
    <row r="2" spans="2:6" x14ac:dyDescent="0.25">
      <c r="B2" s="23" t="s">
        <v>40</v>
      </c>
      <c r="C2" s="24" t="s">
        <v>41</v>
      </c>
      <c r="D2" s="24" t="s">
        <v>42</v>
      </c>
      <c r="E2" s="24" t="s">
        <v>43</v>
      </c>
      <c r="F2" s="25" t="s">
        <v>44</v>
      </c>
    </row>
    <row r="3" spans="2:6" x14ac:dyDescent="0.25">
      <c r="B3" s="16" t="s">
        <v>45</v>
      </c>
      <c r="C3" s="11" t="s">
        <v>46</v>
      </c>
      <c r="D3" s="11" t="s">
        <v>47</v>
      </c>
      <c r="E3" s="11" t="s">
        <v>48</v>
      </c>
      <c r="F3" s="17" t="str">
        <f>IF(OR(ISNUMBER(SEARCH("Commande",E3)),ISNUMBER(SEARCH("Demande",E3)),ISNUMBER(SEARCH("Facture",E3)),ISNUMBER(SEARCH("Contrat",E3))),"ACHAT","")&amp; " ; "&amp;IF(OR(ISNUMBER(SEARCH("Absence",E3)),ISNUMBER(SEARCH("Pointage",E3))),"TEMPS","")&amp; " ; "&amp;IF(ISNUMBER(SEARCH("Consultation",E3)),"CONSULT","")</f>
        <v xml:space="preserve"> ; TEMPS ; </v>
      </c>
    </row>
    <row r="4" spans="2:6" x14ac:dyDescent="0.25">
      <c r="B4" s="16" t="s">
        <v>49</v>
      </c>
      <c r="C4" s="11" t="s">
        <v>50</v>
      </c>
      <c r="D4" s="11" t="s">
        <v>51</v>
      </c>
      <c r="E4" s="11" t="s">
        <v>52</v>
      </c>
      <c r="F4" s="17" t="str">
        <f t="shared" ref="F4:F67" si="0">IF(OR(ISNUMBER(SEARCH("Commande",E4)),ISNUMBER(SEARCH("Demande",E4)),ISNUMBER(SEARCH("Facture",E4)),ISNUMBER(SEARCH("Contrat",E4))),"ACHAT","")&amp; " ; "&amp;IF(OR(ISNUMBER(SEARCH("Absence",E4)),ISNUMBER(SEARCH("Pointage",E4))),"TEMPS","")&amp; " ; "&amp;IF(ISNUMBER(SEARCH("Consultation",E4)),"CONSULT","")</f>
        <v xml:space="preserve">ACHAT ;  ; </v>
      </c>
    </row>
    <row r="5" spans="2:6" x14ac:dyDescent="0.25">
      <c r="B5" s="16" t="s">
        <v>53</v>
      </c>
      <c r="C5" s="11" t="s">
        <v>54</v>
      </c>
      <c r="D5" s="11" t="s">
        <v>55</v>
      </c>
      <c r="E5" s="11" t="s">
        <v>56</v>
      </c>
      <c r="F5" s="17" t="str">
        <f t="shared" si="0"/>
        <v>ACHAT ; TEMPS ; CONSULT</v>
      </c>
    </row>
    <row r="6" spans="2:6" x14ac:dyDescent="0.25">
      <c r="B6" s="16" t="s">
        <v>57</v>
      </c>
      <c r="C6" s="11" t="s">
        <v>58</v>
      </c>
      <c r="D6" s="11" t="s">
        <v>59</v>
      </c>
      <c r="E6" s="11" t="s">
        <v>60</v>
      </c>
      <c r="F6" s="17" t="str">
        <f t="shared" si="0"/>
        <v xml:space="preserve"> ; TEMPS ; </v>
      </c>
    </row>
    <row r="7" spans="2:6" x14ac:dyDescent="0.25">
      <c r="B7" s="16" t="s">
        <v>61</v>
      </c>
      <c r="C7" s="11" t="s">
        <v>62</v>
      </c>
      <c r="D7" s="11" t="s">
        <v>63</v>
      </c>
      <c r="E7" s="11" t="s">
        <v>64</v>
      </c>
      <c r="F7" s="17" t="str">
        <f t="shared" si="0"/>
        <v xml:space="preserve"> ;  ; CONSULT</v>
      </c>
    </row>
    <row r="8" spans="2:6" x14ac:dyDescent="0.25">
      <c r="B8" s="16" t="s">
        <v>65</v>
      </c>
      <c r="C8" s="11" t="s">
        <v>66</v>
      </c>
      <c r="D8" s="11" t="s">
        <v>67</v>
      </c>
      <c r="E8" s="11" t="s">
        <v>68</v>
      </c>
      <c r="F8" s="17" t="str">
        <f t="shared" si="0"/>
        <v>ACHAT ; TEMPS ; CONSULT</v>
      </c>
    </row>
    <row r="9" spans="2:6" x14ac:dyDescent="0.25">
      <c r="B9" s="16" t="s">
        <v>69</v>
      </c>
      <c r="C9" s="11" t="s">
        <v>70</v>
      </c>
      <c r="D9" s="11" t="s">
        <v>71</v>
      </c>
      <c r="E9" s="11" t="s">
        <v>72</v>
      </c>
      <c r="F9" s="17" t="str">
        <f t="shared" si="0"/>
        <v xml:space="preserve"> ; TEMPS ; </v>
      </c>
    </row>
    <row r="10" spans="2:6" x14ac:dyDescent="0.25">
      <c r="B10" s="16" t="s">
        <v>73</v>
      </c>
      <c r="C10" s="11" t="s">
        <v>74</v>
      </c>
      <c r="D10" s="11" t="s">
        <v>75</v>
      </c>
      <c r="E10" s="11" t="s">
        <v>76</v>
      </c>
      <c r="F10" s="17" t="str">
        <f t="shared" si="0"/>
        <v xml:space="preserve">ACHAT ;  ; </v>
      </c>
    </row>
    <row r="11" spans="2:6" x14ac:dyDescent="0.25">
      <c r="B11" s="16" t="s">
        <v>77</v>
      </c>
      <c r="C11" s="11" t="s">
        <v>78</v>
      </c>
      <c r="D11" s="11" t="s">
        <v>47</v>
      </c>
      <c r="E11" s="11" t="s">
        <v>64</v>
      </c>
      <c r="F11" s="17" t="str">
        <f t="shared" si="0"/>
        <v xml:space="preserve"> ;  ; CONSULT</v>
      </c>
    </row>
    <row r="12" spans="2:6" x14ac:dyDescent="0.25">
      <c r="B12" s="16" t="s">
        <v>79</v>
      </c>
      <c r="C12" s="11" t="s">
        <v>80</v>
      </c>
      <c r="D12" s="11" t="s">
        <v>81</v>
      </c>
      <c r="E12" s="11" t="s">
        <v>64</v>
      </c>
      <c r="F12" s="17" t="str">
        <f t="shared" si="0"/>
        <v xml:space="preserve"> ;  ; CONSULT</v>
      </c>
    </row>
    <row r="13" spans="2:6" x14ac:dyDescent="0.25">
      <c r="B13" s="16" t="s">
        <v>82</v>
      </c>
      <c r="C13" s="11" t="s">
        <v>83</v>
      </c>
      <c r="D13" s="11" t="s">
        <v>81</v>
      </c>
      <c r="E13" s="11" t="s">
        <v>56</v>
      </c>
      <c r="F13" s="17" t="str">
        <f t="shared" si="0"/>
        <v>ACHAT ; TEMPS ; CONSULT</v>
      </c>
    </row>
    <row r="14" spans="2:6" x14ac:dyDescent="0.25">
      <c r="B14" s="16" t="s">
        <v>84</v>
      </c>
      <c r="C14" s="11" t="s">
        <v>85</v>
      </c>
      <c r="D14" s="11" t="s">
        <v>86</v>
      </c>
      <c r="E14" s="11" t="s">
        <v>56</v>
      </c>
      <c r="F14" s="17" t="str">
        <f t="shared" si="0"/>
        <v>ACHAT ; TEMPS ; CONSULT</v>
      </c>
    </row>
    <row r="15" spans="2:6" x14ac:dyDescent="0.25">
      <c r="B15" s="16" t="s">
        <v>87</v>
      </c>
      <c r="C15" s="11" t="s">
        <v>88</v>
      </c>
      <c r="D15" s="11" t="s">
        <v>89</v>
      </c>
      <c r="E15" s="11" t="s">
        <v>56</v>
      </c>
      <c r="F15" s="17" t="str">
        <f t="shared" si="0"/>
        <v>ACHAT ; TEMPS ; CONSULT</v>
      </c>
    </row>
    <row r="16" spans="2:6" x14ac:dyDescent="0.25">
      <c r="B16" s="16" t="s">
        <v>90</v>
      </c>
      <c r="C16" s="11" t="s">
        <v>91</v>
      </c>
      <c r="D16" s="11" t="s">
        <v>92</v>
      </c>
      <c r="E16" s="11" t="s">
        <v>93</v>
      </c>
      <c r="F16" s="17" t="str">
        <f t="shared" si="0"/>
        <v>ACHAT ; TEMPS ; CONSULT</v>
      </c>
    </row>
    <row r="17" spans="2:6" x14ac:dyDescent="0.25">
      <c r="B17" s="16" t="s">
        <v>94</v>
      </c>
      <c r="C17" s="11" t="s">
        <v>95</v>
      </c>
      <c r="D17" s="11" t="s">
        <v>96</v>
      </c>
      <c r="E17" s="11" t="s">
        <v>48</v>
      </c>
      <c r="F17" s="17" t="str">
        <f t="shared" si="0"/>
        <v xml:space="preserve"> ; TEMPS ; </v>
      </c>
    </row>
    <row r="18" spans="2:6" x14ac:dyDescent="0.25">
      <c r="B18" s="16" t="s">
        <v>97</v>
      </c>
      <c r="C18" s="11" t="s">
        <v>98</v>
      </c>
      <c r="D18" s="11" t="s">
        <v>96</v>
      </c>
      <c r="E18" s="11" t="s">
        <v>48</v>
      </c>
      <c r="F18" s="17" t="str">
        <f t="shared" si="0"/>
        <v xml:space="preserve"> ; TEMPS ; </v>
      </c>
    </row>
    <row r="19" spans="2:6" x14ac:dyDescent="0.25">
      <c r="B19" s="16" t="s">
        <v>99</v>
      </c>
      <c r="C19" s="11" t="s">
        <v>100</v>
      </c>
      <c r="D19" s="11" t="s">
        <v>101</v>
      </c>
      <c r="E19" s="11" t="s">
        <v>52</v>
      </c>
      <c r="F19" s="17" t="str">
        <f t="shared" si="0"/>
        <v xml:space="preserve">ACHAT ;  ; </v>
      </c>
    </row>
    <row r="20" spans="2:6" x14ac:dyDescent="0.25">
      <c r="B20" s="16" t="s">
        <v>102</v>
      </c>
      <c r="C20" s="11" t="s">
        <v>103</v>
      </c>
      <c r="D20" s="11" t="s">
        <v>104</v>
      </c>
      <c r="E20" s="11" t="s">
        <v>105</v>
      </c>
      <c r="F20" s="17" t="str">
        <f t="shared" si="0"/>
        <v xml:space="preserve">ACHAT ;  ; </v>
      </c>
    </row>
    <row r="21" spans="2:6" x14ac:dyDescent="0.25">
      <c r="B21" s="16" t="s">
        <v>106</v>
      </c>
      <c r="C21" s="11" t="s">
        <v>107</v>
      </c>
      <c r="D21" s="11" t="s">
        <v>108</v>
      </c>
      <c r="E21" s="11" t="s">
        <v>109</v>
      </c>
      <c r="F21" s="17" t="str">
        <f t="shared" si="0"/>
        <v xml:space="preserve">ACHAT ;  ; </v>
      </c>
    </row>
    <row r="22" spans="2:6" x14ac:dyDescent="0.25">
      <c r="B22" s="16" t="s">
        <v>110</v>
      </c>
      <c r="C22" s="11" t="s">
        <v>111</v>
      </c>
      <c r="D22" s="11" t="s">
        <v>112</v>
      </c>
      <c r="E22" s="11" t="s">
        <v>105</v>
      </c>
      <c r="F22" s="17" t="str">
        <f t="shared" si="0"/>
        <v xml:space="preserve">ACHAT ;  ; </v>
      </c>
    </row>
    <row r="23" spans="2:6" x14ac:dyDescent="0.25">
      <c r="B23" s="16" t="s">
        <v>113</v>
      </c>
      <c r="C23" s="11" t="s">
        <v>114</v>
      </c>
      <c r="D23" s="11" t="s">
        <v>115</v>
      </c>
      <c r="E23" s="11" t="s">
        <v>64</v>
      </c>
      <c r="F23" s="17" t="str">
        <f t="shared" si="0"/>
        <v xml:space="preserve"> ;  ; CONSULT</v>
      </c>
    </row>
    <row r="24" spans="2:6" x14ac:dyDescent="0.25">
      <c r="B24" s="16" t="s">
        <v>116</v>
      </c>
      <c r="C24" s="11" t="s">
        <v>117</v>
      </c>
      <c r="D24" s="11" t="s">
        <v>118</v>
      </c>
      <c r="E24" s="11" t="s">
        <v>72</v>
      </c>
      <c r="F24" s="17" t="str">
        <f t="shared" si="0"/>
        <v xml:space="preserve"> ; TEMPS ; </v>
      </c>
    </row>
    <row r="25" spans="2:6" x14ac:dyDescent="0.25">
      <c r="B25" s="16" t="s">
        <v>119</v>
      </c>
      <c r="C25" s="11" t="s">
        <v>120</v>
      </c>
      <c r="D25" s="11" t="s">
        <v>121</v>
      </c>
      <c r="E25" s="11" t="s">
        <v>72</v>
      </c>
      <c r="F25" s="17" t="str">
        <f t="shared" si="0"/>
        <v xml:space="preserve"> ; TEMPS ; </v>
      </c>
    </row>
    <row r="26" spans="2:6" x14ac:dyDescent="0.25">
      <c r="B26" s="16" t="s">
        <v>122</v>
      </c>
      <c r="C26" s="11" t="s">
        <v>123</v>
      </c>
      <c r="D26" s="11" t="s">
        <v>124</v>
      </c>
      <c r="E26" s="11" t="s">
        <v>125</v>
      </c>
      <c r="F26" s="17" t="str">
        <f t="shared" si="0"/>
        <v xml:space="preserve">ACHAT ;  ; </v>
      </c>
    </row>
    <row r="27" spans="2:6" x14ac:dyDescent="0.25">
      <c r="B27" s="16" t="s">
        <v>126</v>
      </c>
      <c r="C27" s="11" t="s">
        <v>127</v>
      </c>
      <c r="D27" s="11" t="s">
        <v>96</v>
      </c>
      <c r="E27" s="11" t="s">
        <v>48</v>
      </c>
      <c r="F27" s="17" t="str">
        <f t="shared" si="0"/>
        <v xml:space="preserve"> ; TEMPS ; </v>
      </c>
    </row>
    <row r="28" spans="2:6" x14ac:dyDescent="0.25">
      <c r="B28" s="16" t="s">
        <v>128</v>
      </c>
      <c r="C28" s="11" t="s">
        <v>129</v>
      </c>
      <c r="D28" s="11" t="s">
        <v>96</v>
      </c>
      <c r="E28" s="11" t="s">
        <v>105</v>
      </c>
      <c r="F28" s="17" t="str">
        <f t="shared" si="0"/>
        <v xml:space="preserve">ACHAT ;  ; </v>
      </c>
    </row>
    <row r="29" spans="2:6" x14ac:dyDescent="0.25">
      <c r="B29" s="16" t="s">
        <v>130</v>
      </c>
      <c r="C29" s="11" t="s">
        <v>131</v>
      </c>
      <c r="D29" s="11" t="s">
        <v>96</v>
      </c>
      <c r="E29" s="11" t="s">
        <v>72</v>
      </c>
      <c r="F29" s="17" t="str">
        <f t="shared" si="0"/>
        <v xml:space="preserve"> ; TEMPS ; </v>
      </c>
    </row>
    <row r="30" spans="2:6" x14ac:dyDescent="0.25">
      <c r="B30" s="16" t="s">
        <v>132</v>
      </c>
      <c r="C30" s="11" t="s">
        <v>133</v>
      </c>
      <c r="D30" s="11" t="s">
        <v>96</v>
      </c>
      <c r="E30" s="11" t="s">
        <v>38</v>
      </c>
      <c r="F30" s="17" t="str">
        <f t="shared" si="0"/>
        <v xml:space="preserve"> ;  ; CONSULT</v>
      </c>
    </row>
    <row r="31" spans="2:6" x14ac:dyDescent="0.25">
      <c r="B31" s="16" t="s">
        <v>134</v>
      </c>
      <c r="C31" s="11" t="s">
        <v>135</v>
      </c>
      <c r="D31" s="11" t="s">
        <v>136</v>
      </c>
      <c r="E31" s="11" t="s">
        <v>109</v>
      </c>
      <c r="F31" s="17" t="str">
        <f t="shared" si="0"/>
        <v xml:space="preserve">ACHAT ;  ; </v>
      </c>
    </row>
    <row r="32" spans="2:6" x14ac:dyDescent="0.25">
      <c r="B32" s="16" t="s">
        <v>137</v>
      </c>
      <c r="C32" s="11" t="s">
        <v>138</v>
      </c>
      <c r="D32" s="11" t="s">
        <v>139</v>
      </c>
      <c r="E32" s="11" t="s">
        <v>60</v>
      </c>
      <c r="F32" s="17" t="str">
        <f t="shared" si="0"/>
        <v xml:space="preserve"> ; TEMPS ; </v>
      </c>
    </row>
    <row r="33" spans="2:6" x14ac:dyDescent="0.25">
      <c r="B33" s="16" t="s">
        <v>140</v>
      </c>
      <c r="C33" s="11" t="s">
        <v>141</v>
      </c>
      <c r="D33" s="11" t="s">
        <v>142</v>
      </c>
      <c r="E33" s="11" t="s">
        <v>60</v>
      </c>
      <c r="F33" s="17" t="str">
        <f t="shared" si="0"/>
        <v xml:space="preserve"> ; TEMPS ; </v>
      </c>
    </row>
    <row r="34" spans="2:6" x14ac:dyDescent="0.25">
      <c r="B34" s="16" t="s">
        <v>143</v>
      </c>
      <c r="C34" s="11" t="s">
        <v>144</v>
      </c>
      <c r="D34" s="11" t="s">
        <v>145</v>
      </c>
      <c r="E34" s="11" t="s">
        <v>105</v>
      </c>
      <c r="F34" s="17" t="str">
        <f t="shared" si="0"/>
        <v xml:space="preserve">ACHAT ;  ; </v>
      </c>
    </row>
    <row r="35" spans="2:6" x14ac:dyDescent="0.25">
      <c r="B35" s="16" t="s">
        <v>146</v>
      </c>
      <c r="C35" s="11" t="s">
        <v>147</v>
      </c>
      <c r="D35" s="11" t="s">
        <v>148</v>
      </c>
      <c r="E35" s="11" t="s">
        <v>149</v>
      </c>
      <c r="F35" s="17" t="str">
        <f t="shared" si="0"/>
        <v>ACHAT ;  ; CONSULT</v>
      </c>
    </row>
    <row r="36" spans="2:6" x14ac:dyDescent="0.25">
      <c r="B36" s="16" t="s">
        <v>150</v>
      </c>
      <c r="C36" s="11" t="s">
        <v>151</v>
      </c>
      <c r="D36" s="11" t="s">
        <v>47</v>
      </c>
      <c r="E36" s="11" t="s">
        <v>72</v>
      </c>
      <c r="F36" s="17" t="str">
        <f t="shared" si="0"/>
        <v xml:space="preserve"> ; TEMPS ; </v>
      </c>
    </row>
    <row r="37" spans="2:6" x14ac:dyDescent="0.25">
      <c r="B37" s="16" t="s">
        <v>152</v>
      </c>
      <c r="C37" s="11" t="s">
        <v>153</v>
      </c>
      <c r="D37" s="11" t="s">
        <v>47</v>
      </c>
      <c r="E37" s="11" t="s">
        <v>72</v>
      </c>
      <c r="F37" s="17" t="str">
        <f t="shared" si="0"/>
        <v xml:space="preserve"> ; TEMPS ; </v>
      </c>
    </row>
    <row r="38" spans="2:6" x14ac:dyDescent="0.25">
      <c r="B38" s="16" t="s">
        <v>154</v>
      </c>
      <c r="C38" s="11" t="s">
        <v>155</v>
      </c>
      <c r="D38" s="11" t="s">
        <v>75</v>
      </c>
      <c r="E38" s="11" t="s">
        <v>52</v>
      </c>
      <c r="F38" s="17" t="str">
        <f t="shared" si="0"/>
        <v xml:space="preserve">ACHAT ;  ; </v>
      </c>
    </row>
    <row r="39" spans="2:6" x14ac:dyDescent="0.25">
      <c r="B39" s="16" t="s">
        <v>156</v>
      </c>
      <c r="C39" s="11" t="s">
        <v>157</v>
      </c>
      <c r="D39" s="11" t="s">
        <v>158</v>
      </c>
      <c r="E39" s="11" t="s">
        <v>52</v>
      </c>
      <c r="F39" s="17" t="str">
        <f t="shared" si="0"/>
        <v xml:space="preserve">ACHAT ;  ; </v>
      </c>
    </row>
    <row r="40" spans="2:6" x14ac:dyDescent="0.25">
      <c r="B40" s="16" t="s">
        <v>159</v>
      </c>
      <c r="C40" s="11" t="s">
        <v>160</v>
      </c>
      <c r="D40" s="11" t="s">
        <v>161</v>
      </c>
      <c r="E40" s="11" t="s">
        <v>52</v>
      </c>
      <c r="F40" s="17" t="str">
        <f t="shared" si="0"/>
        <v xml:space="preserve">ACHAT ;  ; </v>
      </c>
    </row>
    <row r="41" spans="2:6" x14ac:dyDescent="0.25">
      <c r="B41" s="16" t="s">
        <v>162</v>
      </c>
      <c r="C41" s="11" t="s">
        <v>163</v>
      </c>
      <c r="D41" s="11" t="s">
        <v>145</v>
      </c>
      <c r="E41" s="11" t="s">
        <v>52</v>
      </c>
      <c r="F41" s="17" t="str">
        <f t="shared" si="0"/>
        <v xml:space="preserve">ACHAT ;  ; </v>
      </c>
    </row>
    <row r="42" spans="2:6" x14ac:dyDescent="0.25">
      <c r="B42" s="16" t="s">
        <v>164</v>
      </c>
      <c r="C42" s="11" t="s">
        <v>165</v>
      </c>
      <c r="D42" s="11" t="s">
        <v>166</v>
      </c>
      <c r="E42" s="11" t="s">
        <v>167</v>
      </c>
      <c r="F42" s="17" t="str">
        <f t="shared" si="0"/>
        <v xml:space="preserve">ACHAT ;  ; </v>
      </c>
    </row>
    <row r="43" spans="2:6" x14ac:dyDescent="0.25">
      <c r="B43" s="16" t="s">
        <v>168</v>
      </c>
      <c r="C43" s="11" t="s">
        <v>169</v>
      </c>
      <c r="D43" s="11" t="s">
        <v>170</v>
      </c>
      <c r="E43" s="11" t="s">
        <v>52</v>
      </c>
      <c r="F43" s="17" t="str">
        <f t="shared" si="0"/>
        <v xml:space="preserve">ACHAT ;  ; </v>
      </c>
    </row>
    <row r="44" spans="2:6" x14ac:dyDescent="0.25">
      <c r="B44" s="16" t="s">
        <v>171</v>
      </c>
      <c r="C44" s="11" t="s">
        <v>172</v>
      </c>
      <c r="D44" s="11" t="s">
        <v>173</v>
      </c>
      <c r="E44" s="11" t="s">
        <v>52</v>
      </c>
      <c r="F44" s="17" t="str">
        <f t="shared" si="0"/>
        <v xml:space="preserve">ACHAT ;  ; </v>
      </c>
    </row>
    <row r="45" spans="2:6" x14ac:dyDescent="0.25">
      <c r="B45" s="16" t="s">
        <v>174</v>
      </c>
      <c r="C45" s="11" t="s">
        <v>175</v>
      </c>
      <c r="D45" s="11" t="s">
        <v>176</v>
      </c>
      <c r="E45" s="11" t="s">
        <v>52</v>
      </c>
      <c r="F45" s="17" t="str">
        <f t="shared" si="0"/>
        <v xml:space="preserve">ACHAT ;  ; </v>
      </c>
    </row>
    <row r="46" spans="2:6" x14ac:dyDescent="0.25">
      <c r="B46" s="16" t="s">
        <v>177</v>
      </c>
      <c r="C46" s="11" t="s">
        <v>178</v>
      </c>
      <c r="D46" s="11" t="s">
        <v>179</v>
      </c>
      <c r="E46" s="11" t="s">
        <v>52</v>
      </c>
      <c r="F46" s="17" t="str">
        <f t="shared" si="0"/>
        <v xml:space="preserve">ACHAT ;  ; </v>
      </c>
    </row>
    <row r="47" spans="2:6" x14ac:dyDescent="0.25">
      <c r="B47" s="16" t="s">
        <v>180</v>
      </c>
      <c r="C47" s="11" t="s">
        <v>169</v>
      </c>
      <c r="D47" s="11" t="s">
        <v>181</v>
      </c>
      <c r="E47" s="11" t="s">
        <v>64</v>
      </c>
      <c r="F47" s="17" t="str">
        <f t="shared" si="0"/>
        <v xml:space="preserve"> ;  ; CONSULT</v>
      </c>
    </row>
    <row r="48" spans="2:6" x14ac:dyDescent="0.25">
      <c r="B48" s="16" t="s">
        <v>182</v>
      </c>
      <c r="C48" s="11" t="s">
        <v>183</v>
      </c>
      <c r="D48" s="11" t="s">
        <v>96</v>
      </c>
      <c r="E48" s="11" t="s">
        <v>184</v>
      </c>
      <c r="F48" s="17" t="str">
        <f t="shared" si="0"/>
        <v xml:space="preserve">ACHAT ;  ; </v>
      </c>
    </row>
    <row r="49" spans="2:6" x14ac:dyDescent="0.25">
      <c r="B49" s="16" t="s">
        <v>185</v>
      </c>
      <c r="C49" s="11" t="s">
        <v>186</v>
      </c>
      <c r="D49" s="11" t="s">
        <v>187</v>
      </c>
      <c r="E49" s="11" t="s">
        <v>167</v>
      </c>
      <c r="F49" s="17" t="str">
        <f t="shared" si="0"/>
        <v xml:space="preserve">ACHAT ;  ; </v>
      </c>
    </row>
    <row r="50" spans="2:6" x14ac:dyDescent="0.25">
      <c r="B50" s="16" t="s">
        <v>188</v>
      </c>
      <c r="C50" s="11" t="s">
        <v>189</v>
      </c>
      <c r="D50" s="11" t="s">
        <v>190</v>
      </c>
      <c r="E50" s="11" t="s">
        <v>64</v>
      </c>
      <c r="F50" s="17" t="str">
        <f t="shared" si="0"/>
        <v xml:space="preserve"> ;  ; CONSULT</v>
      </c>
    </row>
    <row r="51" spans="2:6" x14ac:dyDescent="0.25">
      <c r="B51" s="16" t="s">
        <v>191</v>
      </c>
      <c r="C51" s="11" t="s">
        <v>192</v>
      </c>
      <c r="D51" s="11" t="s">
        <v>193</v>
      </c>
      <c r="E51" s="11" t="s">
        <v>64</v>
      </c>
      <c r="F51" s="17" t="str">
        <f t="shared" si="0"/>
        <v xml:space="preserve"> ;  ; CONSULT</v>
      </c>
    </row>
    <row r="52" spans="2:6" x14ac:dyDescent="0.25">
      <c r="B52" s="16" t="s">
        <v>194</v>
      </c>
      <c r="C52" s="11" t="s">
        <v>195</v>
      </c>
      <c r="D52" s="11" t="s">
        <v>170</v>
      </c>
      <c r="E52" s="11" t="s">
        <v>109</v>
      </c>
      <c r="F52" s="17" t="str">
        <f t="shared" si="0"/>
        <v xml:space="preserve">ACHAT ;  ; </v>
      </c>
    </row>
    <row r="53" spans="2:6" x14ac:dyDescent="0.25">
      <c r="B53" s="16" t="s">
        <v>196</v>
      </c>
      <c r="C53" s="11" t="s">
        <v>197</v>
      </c>
      <c r="D53" s="11" t="s">
        <v>170</v>
      </c>
      <c r="E53" s="11" t="s">
        <v>52</v>
      </c>
      <c r="F53" s="17" t="str">
        <f t="shared" si="0"/>
        <v xml:space="preserve">ACHAT ;  ; </v>
      </c>
    </row>
    <row r="54" spans="2:6" x14ac:dyDescent="0.25">
      <c r="B54" s="16" t="s">
        <v>198</v>
      </c>
      <c r="C54" s="11" t="s">
        <v>199</v>
      </c>
      <c r="D54" s="11" t="s">
        <v>200</v>
      </c>
      <c r="E54" s="11" t="s">
        <v>38</v>
      </c>
      <c r="F54" s="17" t="str">
        <f t="shared" si="0"/>
        <v xml:space="preserve"> ;  ; CONSULT</v>
      </c>
    </row>
    <row r="55" spans="2:6" x14ac:dyDescent="0.25">
      <c r="B55" s="16" t="s">
        <v>201</v>
      </c>
      <c r="C55" s="11" t="s">
        <v>202</v>
      </c>
      <c r="D55" s="11" t="s">
        <v>96</v>
      </c>
      <c r="E55" s="11" t="s">
        <v>72</v>
      </c>
      <c r="F55" s="17" t="str">
        <f t="shared" si="0"/>
        <v xml:space="preserve"> ; TEMPS ; </v>
      </c>
    </row>
    <row r="56" spans="2:6" x14ac:dyDescent="0.25">
      <c r="B56" s="16" t="s">
        <v>203</v>
      </c>
      <c r="C56" s="11" t="s">
        <v>204</v>
      </c>
      <c r="D56" s="11" t="s">
        <v>170</v>
      </c>
      <c r="E56" s="11" t="s">
        <v>205</v>
      </c>
      <c r="F56" s="17" t="str">
        <f t="shared" si="0"/>
        <v xml:space="preserve">ACHAT ;  ; </v>
      </c>
    </row>
    <row r="57" spans="2:6" x14ac:dyDescent="0.25">
      <c r="B57" s="16" t="s">
        <v>206</v>
      </c>
      <c r="C57" s="11" t="s">
        <v>207</v>
      </c>
      <c r="D57" s="11" t="s">
        <v>170</v>
      </c>
      <c r="E57" s="11" t="s">
        <v>208</v>
      </c>
      <c r="F57" s="17" t="str">
        <f t="shared" si="0"/>
        <v xml:space="preserve">ACHAT ;  ; </v>
      </c>
    </row>
    <row r="58" spans="2:6" x14ac:dyDescent="0.25">
      <c r="B58" s="16" t="s">
        <v>209</v>
      </c>
      <c r="C58" s="11" t="s">
        <v>210</v>
      </c>
      <c r="D58" s="11" t="s">
        <v>170</v>
      </c>
      <c r="E58" s="11" t="s">
        <v>52</v>
      </c>
      <c r="F58" s="17" t="str">
        <f t="shared" si="0"/>
        <v xml:space="preserve">ACHAT ;  ; </v>
      </c>
    </row>
    <row r="59" spans="2:6" x14ac:dyDescent="0.25">
      <c r="B59" s="16" t="s">
        <v>211</v>
      </c>
      <c r="C59" s="11" t="s">
        <v>212</v>
      </c>
      <c r="D59" s="11" t="s">
        <v>96</v>
      </c>
      <c r="E59" s="11" t="s">
        <v>72</v>
      </c>
      <c r="F59" s="17" t="str">
        <f t="shared" si="0"/>
        <v xml:space="preserve"> ; TEMPS ; </v>
      </c>
    </row>
    <row r="60" spans="2:6" x14ac:dyDescent="0.25">
      <c r="B60" s="16" t="s">
        <v>213</v>
      </c>
      <c r="C60" s="11" t="s">
        <v>214</v>
      </c>
      <c r="D60" s="11" t="s">
        <v>96</v>
      </c>
      <c r="E60" s="11" t="s">
        <v>72</v>
      </c>
      <c r="F60" s="17" t="str">
        <f t="shared" si="0"/>
        <v xml:space="preserve"> ; TEMPS ; </v>
      </c>
    </row>
    <row r="61" spans="2:6" x14ac:dyDescent="0.25">
      <c r="B61" s="16" t="s">
        <v>215</v>
      </c>
      <c r="C61" s="11" t="s">
        <v>216</v>
      </c>
      <c r="D61" s="11" t="s">
        <v>217</v>
      </c>
      <c r="E61" s="11" t="s">
        <v>184</v>
      </c>
      <c r="F61" s="17" t="str">
        <f t="shared" si="0"/>
        <v xml:space="preserve">ACHAT ;  ; </v>
      </c>
    </row>
    <row r="62" spans="2:6" x14ac:dyDescent="0.25">
      <c r="B62" s="16" t="s">
        <v>218</v>
      </c>
      <c r="C62" s="11" t="s">
        <v>219</v>
      </c>
      <c r="D62" s="11" t="s">
        <v>96</v>
      </c>
      <c r="E62" s="11" t="s">
        <v>220</v>
      </c>
      <c r="F62" s="17" t="str">
        <f t="shared" si="0"/>
        <v xml:space="preserve">ACHAT ;  ; </v>
      </c>
    </row>
    <row r="63" spans="2:6" x14ac:dyDescent="0.25">
      <c r="B63" s="16" t="s">
        <v>221</v>
      </c>
      <c r="C63" s="11" t="s">
        <v>222</v>
      </c>
      <c r="D63" s="11" t="s">
        <v>96</v>
      </c>
      <c r="E63" s="11" t="s">
        <v>223</v>
      </c>
      <c r="F63" s="17" t="str">
        <f t="shared" si="0"/>
        <v xml:space="preserve">ACHAT ;  ; </v>
      </c>
    </row>
    <row r="64" spans="2:6" x14ac:dyDescent="0.25">
      <c r="B64" s="16" t="s">
        <v>224</v>
      </c>
      <c r="C64" s="11" t="s">
        <v>225</v>
      </c>
      <c r="D64" s="11" t="s">
        <v>226</v>
      </c>
      <c r="E64" s="11" t="s">
        <v>184</v>
      </c>
      <c r="F64" s="17" t="str">
        <f t="shared" si="0"/>
        <v xml:space="preserve">ACHAT ;  ; </v>
      </c>
    </row>
    <row r="65" spans="2:6" x14ac:dyDescent="0.25">
      <c r="B65" s="16" t="s">
        <v>227</v>
      </c>
      <c r="C65" s="11" t="s">
        <v>228</v>
      </c>
      <c r="D65" s="11" t="s">
        <v>47</v>
      </c>
      <c r="E65" s="11" t="s">
        <v>72</v>
      </c>
      <c r="F65" s="17" t="str">
        <f t="shared" si="0"/>
        <v xml:space="preserve"> ; TEMPS ; </v>
      </c>
    </row>
    <row r="66" spans="2:6" x14ac:dyDescent="0.25">
      <c r="B66" s="16" t="s">
        <v>229</v>
      </c>
      <c r="C66" s="11" t="s">
        <v>230</v>
      </c>
      <c r="D66" s="11" t="s">
        <v>231</v>
      </c>
      <c r="E66" s="11" t="s">
        <v>64</v>
      </c>
      <c r="F66" s="17" t="str">
        <f t="shared" si="0"/>
        <v xml:space="preserve"> ;  ; CONSULT</v>
      </c>
    </row>
    <row r="67" spans="2:6" x14ac:dyDescent="0.25">
      <c r="B67" s="16" t="s">
        <v>232</v>
      </c>
      <c r="C67" s="11" t="s">
        <v>233</v>
      </c>
      <c r="D67" s="11" t="s">
        <v>173</v>
      </c>
      <c r="E67" s="11" t="s">
        <v>72</v>
      </c>
      <c r="F67" s="17" t="str">
        <f t="shared" si="0"/>
        <v xml:space="preserve"> ; TEMPS ; </v>
      </c>
    </row>
    <row r="68" spans="2:6" x14ac:dyDescent="0.25">
      <c r="B68" s="16" t="s">
        <v>234</v>
      </c>
      <c r="C68" s="11" t="s">
        <v>235</v>
      </c>
      <c r="D68" s="11" t="s">
        <v>47</v>
      </c>
      <c r="E68" s="11" t="s">
        <v>109</v>
      </c>
      <c r="F68" s="17" t="str">
        <f t="shared" ref="F68:F90" si="1">IF(OR(ISNUMBER(SEARCH("Commande",E68)),ISNUMBER(SEARCH("Demande",E68)),ISNUMBER(SEARCH("Facture",E68)),ISNUMBER(SEARCH("Contrat",E68))),"ACHAT","")&amp; " ; "&amp;IF(OR(ISNUMBER(SEARCH("Absence",E68)),ISNUMBER(SEARCH("Pointage",E68))),"TEMPS","")&amp; " ; "&amp;IF(ISNUMBER(SEARCH("Consultation",E68)),"CONSULT","")</f>
        <v xml:space="preserve">ACHAT ;  ; </v>
      </c>
    </row>
    <row r="69" spans="2:6" x14ac:dyDescent="0.25">
      <c r="B69" s="16" t="s">
        <v>236</v>
      </c>
      <c r="C69" s="11" t="s">
        <v>237</v>
      </c>
      <c r="D69" s="11" t="s">
        <v>47</v>
      </c>
      <c r="E69" s="11" t="s">
        <v>109</v>
      </c>
      <c r="F69" s="17" t="str">
        <f t="shared" si="1"/>
        <v xml:space="preserve">ACHAT ;  ; </v>
      </c>
    </row>
    <row r="70" spans="2:6" x14ac:dyDescent="0.25">
      <c r="B70" s="16" t="s">
        <v>238</v>
      </c>
      <c r="C70" s="11" t="s">
        <v>239</v>
      </c>
      <c r="D70" s="11" t="s">
        <v>47</v>
      </c>
      <c r="E70" s="11" t="s">
        <v>240</v>
      </c>
      <c r="F70" s="17" t="str">
        <f t="shared" si="1"/>
        <v xml:space="preserve">ACHAT ; TEMPS ; </v>
      </c>
    </row>
    <row r="71" spans="2:6" x14ac:dyDescent="0.25">
      <c r="B71" s="16" t="s">
        <v>241</v>
      </c>
      <c r="C71" s="11" t="s">
        <v>242</v>
      </c>
      <c r="D71" s="11" t="s">
        <v>243</v>
      </c>
      <c r="E71" s="11" t="s">
        <v>72</v>
      </c>
      <c r="F71" s="17" t="str">
        <f t="shared" si="1"/>
        <v xml:space="preserve"> ; TEMPS ; </v>
      </c>
    </row>
    <row r="72" spans="2:6" x14ac:dyDescent="0.25">
      <c r="B72" s="16" t="s">
        <v>244</v>
      </c>
      <c r="C72" s="11" t="s">
        <v>245</v>
      </c>
      <c r="D72" s="11" t="s">
        <v>96</v>
      </c>
      <c r="E72" s="11" t="s">
        <v>72</v>
      </c>
      <c r="F72" s="17" t="str">
        <f t="shared" si="1"/>
        <v xml:space="preserve"> ; TEMPS ; </v>
      </c>
    </row>
    <row r="73" spans="2:6" x14ac:dyDescent="0.25">
      <c r="B73" s="16" t="s">
        <v>246</v>
      </c>
      <c r="C73" s="11" t="s">
        <v>247</v>
      </c>
      <c r="D73" s="11" t="s">
        <v>248</v>
      </c>
      <c r="E73" s="11" t="s">
        <v>64</v>
      </c>
      <c r="F73" s="17" t="str">
        <f t="shared" si="1"/>
        <v xml:space="preserve"> ;  ; CONSULT</v>
      </c>
    </row>
    <row r="74" spans="2:6" x14ac:dyDescent="0.25">
      <c r="B74" s="16" t="s">
        <v>249</v>
      </c>
      <c r="C74" s="11" t="s">
        <v>250</v>
      </c>
      <c r="D74" s="11" t="s">
        <v>96</v>
      </c>
      <c r="E74" s="11" t="s">
        <v>205</v>
      </c>
      <c r="F74" s="17" t="str">
        <f t="shared" si="1"/>
        <v xml:space="preserve">ACHAT ;  ; </v>
      </c>
    </row>
    <row r="75" spans="2:6" x14ac:dyDescent="0.25">
      <c r="B75" s="16" t="s">
        <v>251</v>
      </c>
      <c r="C75" s="11" t="s">
        <v>252</v>
      </c>
      <c r="D75" s="11" t="s">
        <v>253</v>
      </c>
      <c r="E75" s="11" t="s">
        <v>72</v>
      </c>
      <c r="F75" s="17" t="str">
        <f t="shared" si="1"/>
        <v xml:space="preserve"> ; TEMPS ; </v>
      </c>
    </row>
    <row r="76" spans="2:6" x14ac:dyDescent="0.25">
      <c r="B76" s="16" t="s">
        <v>254</v>
      </c>
      <c r="C76" s="11" t="s">
        <v>255</v>
      </c>
      <c r="D76" s="11" t="s">
        <v>47</v>
      </c>
      <c r="E76" s="11" t="s">
        <v>223</v>
      </c>
      <c r="F76" s="17" t="str">
        <f t="shared" si="1"/>
        <v xml:space="preserve">ACHAT ;  ; </v>
      </c>
    </row>
    <row r="77" spans="2:6" x14ac:dyDescent="0.25">
      <c r="B77" s="16" t="s">
        <v>256</v>
      </c>
      <c r="C77" s="11" t="s">
        <v>257</v>
      </c>
      <c r="D77" s="11" t="s">
        <v>258</v>
      </c>
      <c r="E77" s="11" t="s">
        <v>259</v>
      </c>
      <c r="F77" s="17" t="str">
        <f t="shared" si="1"/>
        <v>ACHAT ; TEMPS ; CONSULT</v>
      </c>
    </row>
    <row r="78" spans="2:6" x14ac:dyDescent="0.25">
      <c r="B78" s="16" t="s">
        <v>260</v>
      </c>
      <c r="C78" s="11" t="s">
        <v>261</v>
      </c>
      <c r="D78" s="11" t="s">
        <v>258</v>
      </c>
      <c r="E78" s="11" t="s">
        <v>60</v>
      </c>
      <c r="F78" s="17" t="str">
        <f t="shared" si="1"/>
        <v xml:space="preserve"> ; TEMPS ; </v>
      </c>
    </row>
    <row r="79" spans="2:6" x14ac:dyDescent="0.25">
      <c r="B79" s="16" t="s">
        <v>262</v>
      </c>
      <c r="C79" s="11" t="s">
        <v>263</v>
      </c>
      <c r="D79" s="11" t="s">
        <v>96</v>
      </c>
      <c r="E79" s="11" t="s">
        <v>264</v>
      </c>
      <c r="F79" s="17" t="str">
        <f t="shared" si="1"/>
        <v xml:space="preserve">ACHAT ;  ; </v>
      </c>
    </row>
    <row r="80" spans="2:6" x14ac:dyDescent="0.25">
      <c r="B80" s="16" t="s">
        <v>265</v>
      </c>
      <c r="C80" s="11" t="s">
        <v>266</v>
      </c>
      <c r="D80" s="11" t="s">
        <v>267</v>
      </c>
      <c r="E80" s="11" t="s">
        <v>109</v>
      </c>
      <c r="F80" s="17" t="str">
        <f t="shared" si="1"/>
        <v xml:space="preserve">ACHAT ;  ; </v>
      </c>
    </row>
    <row r="81" spans="2:6" x14ac:dyDescent="0.25">
      <c r="B81" s="16" t="s">
        <v>268</v>
      </c>
      <c r="C81" s="11" t="s">
        <v>269</v>
      </c>
      <c r="D81" s="11" t="s">
        <v>47</v>
      </c>
      <c r="E81" s="11" t="s">
        <v>72</v>
      </c>
      <c r="F81" s="17" t="str">
        <f t="shared" si="1"/>
        <v xml:space="preserve"> ; TEMPS ; </v>
      </c>
    </row>
    <row r="82" spans="2:6" x14ac:dyDescent="0.25">
      <c r="B82" s="16" t="s">
        <v>270</v>
      </c>
      <c r="C82" s="11" t="s">
        <v>271</v>
      </c>
      <c r="D82" s="11" t="s">
        <v>47</v>
      </c>
      <c r="E82" s="11" t="s">
        <v>72</v>
      </c>
      <c r="F82" s="17" t="str">
        <f t="shared" si="1"/>
        <v xml:space="preserve"> ; TEMPS ; </v>
      </c>
    </row>
    <row r="83" spans="2:6" x14ac:dyDescent="0.25">
      <c r="B83" s="16" t="s">
        <v>272</v>
      </c>
      <c r="C83" s="11" t="s">
        <v>273</v>
      </c>
      <c r="D83" s="11" t="s">
        <v>274</v>
      </c>
      <c r="E83" s="11" t="s">
        <v>48</v>
      </c>
      <c r="F83" s="17" t="str">
        <f t="shared" si="1"/>
        <v xml:space="preserve"> ; TEMPS ; </v>
      </c>
    </row>
    <row r="84" spans="2:6" x14ac:dyDescent="0.25">
      <c r="B84" s="16" t="s">
        <v>275</v>
      </c>
      <c r="C84" s="11" t="s">
        <v>276</v>
      </c>
      <c r="D84" s="11" t="s">
        <v>277</v>
      </c>
      <c r="E84" s="11" t="s">
        <v>223</v>
      </c>
      <c r="F84" s="17" t="str">
        <f t="shared" si="1"/>
        <v xml:space="preserve">ACHAT ;  ; </v>
      </c>
    </row>
    <row r="85" spans="2:6" x14ac:dyDescent="0.25">
      <c r="B85" s="16" t="s">
        <v>278</v>
      </c>
      <c r="C85" s="11" t="s">
        <v>279</v>
      </c>
      <c r="D85" s="11" t="s">
        <v>280</v>
      </c>
      <c r="E85" s="11" t="s">
        <v>205</v>
      </c>
      <c r="F85" s="17" t="str">
        <f t="shared" si="1"/>
        <v xml:space="preserve">ACHAT ;  ; </v>
      </c>
    </row>
    <row r="86" spans="2:6" x14ac:dyDescent="0.25">
      <c r="B86" s="16" t="s">
        <v>281</v>
      </c>
      <c r="C86" s="11" t="s">
        <v>282</v>
      </c>
      <c r="D86" s="11" t="s">
        <v>283</v>
      </c>
      <c r="E86" s="11" t="s">
        <v>60</v>
      </c>
      <c r="F86" s="17" t="str">
        <f t="shared" si="1"/>
        <v xml:space="preserve"> ; TEMPS ; </v>
      </c>
    </row>
    <row r="87" spans="2:6" x14ac:dyDescent="0.25">
      <c r="B87" s="16" t="s">
        <v>284</v>
      </c>
      <c r="C87" s="11" t="s">
        <v>285</v>
      </c>
      <c r="D87" s="11" t="s">
        <v>187</v>
      </c>
      <c r="E87" s="11" t="s">
        <v>286</v>
      </c>
      <c r="F87" s="17" t="str">
        <f t="shared" si="1"/>
        <v>ACHAT ;  ; CONSULT</v>
      </c>
    </row>
    <row r="88" spans="2:6" x14ac:dyDescent="0.25">
      <c r="B88" s="16" t="s">
        <v>287</v>
      </c>
      <c r="C88" s="11" t="s">
        <v>288</v>
      </c>
      <c r="D88" s="11" t="s">
        <v>289</v>
      </c>
      <c r="E88" s="11" t="s">
        <v>72</v>
      </c>
      <c r="F88" s="17" t="str">
        <f t="shared" si="1"/>
        <v xml:space="preserve"> ; TEMPS ; </v>
      </c>
    </row>
    <row r="89" spans="2:6" x14ac:dyDescent="0.25">
      <c r="B89" s="16" t="s">
        <v>290</v>
      </c>
      <c r="C89" s="11" t="s">
        <v>291</v>
      </c>
      <c r="D89" s="11" t="s">
        <v>292</v>
      </c>
      <c r="E89" s="11" t="s">
        <v>72</v>
      </c>
      <c r="F89" s="17" t="str">
        <f t="shared" si="1"/>
        <v xml:space="preserve"> ; TEMPS ; </v>
      </c>
    </row>
    <row r="90" spans="2:6" x14ac:dyDescent="0.25">
      <c r="B90" s="18" t="s">
        <v>293</v>
      </c>
      <c r="C90" s="13" t="s">
        <v>294</v>
      </c>
      <c r="D90" s="13" t="s">
        <v>295</v>
      </c>
      <c r="E90" s="13" t="s">
        <v>72</v>
      </c>
      <c r="F90" s="19" t="str">
        <f t="shared" si="1"/>
        <v xml:space="preserve"> ; TEMPS ; 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A64D-678E-4EBE-B75A-56FB7CD453B4}">
  <sheetPr>
    <tabColor rgb="FFFF9999"/>
  </sheetPr>
  <dimension ref="B2:F14"/>
  <sheetViews>
    <sheetView topLeftCell="E1" workbookViewId="0">
      <selection activeCell="C11" sqref="C11"/>
    </sheetView>
  </sheetViews>
  <sheetFormatPr baseColWidth="10" defaultColWidth="11.42578125" defaultRowHeight="15" x14ac:dyDescent="0.25"/>
  <cols>
    <col min="1" max="1" width="5.140625" customWidth="1"/>
    <col min="2" max="2" width="16.85546875" customWidth="1"/>
    <col min="3" max="3" width="75.85546875" customWidth="1"/>
    <col min="4" max="4" width="25.5703125" customWidth="1"/>
    <col min="5" max="5" width="56.5703125" bestFit="1" customWidth="1"/>
    <col min="6" max="6" width="66.85546875" customWidth="1"/>
  </cols>
  <sheetData>
    <row r="2" spans="2:6" x14ac:dyDescent="0.25">
      <c r="B2" s="20" t="s">
        <v>296</v>
      </c>
      <c r="C2" s="21" t="s">
        <v>41</v>
      </c>
      <c r="D2" s="21" t="s">
        <v>297</v>
      </c>
      <c r="E2" s="21" t="s">
        <v>298</v>
      </c>
      <c r="F2" s="22" t="s">
        <v>299</v>
      </c>
    </row>
    <row r="3" spans="2:6" ht="60" x14ac:dyDescent="0.25">
      <c r="B3" s="16" t="s">
        <v>300</v>
      </c>
      <c r="C3" s="11" t="s">
        <v>301</v>
      </c>
      <c r="D3" s="11" t="s">
        <v>302</v>
      </c>
      <c r="E3" s="11" t="s">
        <v>303</v>
      </c>
      <c r="F3" s="17" t="s">
        <v>304</v>
      </c>
    </row>
    <row r="4" spans="2:6" ht="30" x14ac:dyDescent="0.25">
      <c r="B4" s="16" t="s">
        <v>305</v>
      </c>
      <c r="C4" s="11" t="s">
        <v>306</v>
      </c>
      <c r="D4" s="11" t="s">
        <v>302</v>
      </c>
      <c r="E4" s="11" t="s">
        <v>307</v>
      </c>
      <c r="F4" s="17" t="s">
        <v>308</v>
      </c>
    </row>
    <row r="5" spans="2:6" ht="30" x14ac:dyDescent="0.25">
      <c r="B5" s="16" t="s">
        <v>309</v>
      </c>
      <c r="C5" s="11" t="s">
        <v>310</v>
      </c>
      <c r="D5" s="11" t="s">
        <v>311</v>
      </c>
      <c r="E5" s="11" t="s">
        <v>312</v>
      </c>
      <c r="F5" s="17" t="s">
        <v>313</v>
      </c>
    </row>
    <row r="6" spans="2:6" ht="30" x14ac:dyDescent="0.25">
      <c r="B6" s="16" t="s">
        <v>314</v>
      </c>
      <c r="C6" s="11" t="s">
        <v>315</v>
      </c>
      <c r="D6" s="11" t="s">
        <v>311</v>
      </c>
      <c r="E6" s="11" t="s">
        <v>316</v>
      </c>
      <c r="F6" s="17" t="s">
        <v>317</v>
      </c>
    </row>
    <row r="7" spans="2:6" ht="30" x14ac:dyDescent="0.25">
      <c r="B7" s="16" t="s">
        <v>318</v>
      </c>
      <c r="C7" s="11" t="s">
        <v>319</v>
      </c>
      <c r="D7" s="11" t="s">
        <v>302</v>
      </c>
      <c r="E7" s="11" t="s">
        <v>320</v>
      </c>
      <c r="F7" s="17" t="s">
        <v>321</v>
      </c>
    </row>
    <row r="8" spans="2:6" ht="30" x14ac:dyDescent="0.25">
      <c r="B8" s="16" t="s">
        <v>322</v>
      </c>
      <c r="C8" s="11" t="s">
        <v>323</v>
      </c>
      <c r="D8" s="11" t="s">
        <v>302</v>
      </c>
      <c r="E8" s="11" t="s">
        <v>324</v>
      </c>
      <c r="F8" s="17" t="s">
        <v>325</v>
      </c>
    </row>
    <row r="9" spans="2:6" ht="30" x14ac:dyDescent="0.25">
      <c r="B9" s="16" t="s">
        <v>326</v>
      </c>
      <c r="C9" s="11" t="s">
        <v>327</v>
      </c>
      <c r="D9" s="11" t="s">
        <v>328</v>
      </c>
      <c r="E9" s="11" t="s">
        <v>329</v>
      </c>
      <c r="F9" s="17" t="s">
        <v>330</v>
      </c>
    </row>
    <row r="10" spans="2:6" ht="30" x14ac:dyDescent="0.25">
      <c r="B10" s="16" t="s">
        <v>331</v>
      </c>
      <c r="C10" s="11" t="s">
        <v>332</v>
      </c>
      <c r="D10" s="11" t="s">
        <v>328</v>
      </c>
      <c r="E10" s="11" t="s">
        <v>333</v>
      </c>
      <c r="F10" s="17" t="s">
        <v>334</v>
      </c>
    </row>
    <row r="11" spans="2:6" ht="30" x14ac:dyDescent="0.25">
      <c r="B11" s="16" t="s">
        <v>335</v>
      </c>
      <c r="C11" s="11" t="s">
        <v>336</v>
      </c>
      <c r="D11" s="11" t="s">
        <v>328</v>
      </c>
      <c r="E11" s="11" t="s">
        <v>337</v>
      </c>
      <c r="F11" s="17" t="s">
        <v>338</v>
      </c>
    </row>
    <row r="12" spans="2:6" ht="30" x14ac:dyDescent="0.25">
      <c r="B12" s="16" t="s">
        <v>339</v>
      </c>
      <c r="C12" s="11" t="s">
        <v>340</v>
      </c>
      <c r="D12" s="11" t="s">
        <v>328</v>
      </c>
      <c r="E12" s="11" t="s">
        <v>341</v>
      </c>
      <c r="F12" s="17" t="s">
        <v>342</v>
      </c>
    </row>
    <row r="13" spans="2:6" ht="30" x14ac:dyDescent="0.25">
      <c r="B13" s="16" t="s">
        <v>343</v>
      </c>
      <c r="C13" s="11" t="s">
        <v>344</v>
      </c>
      <c r="D13" s="11" t="s">
        <v>328</v>
      </c>
      <c r="E13" s="11" t="s">
        <v>345</v>
      </c>
      <c r="F13" s="17" t="s">
        <v>346</v>
      </c>
    </row>
    <row r="14" spans="2:6" ht="30" x14ac:dyDescent="0.25">
      <c r="B14" s="18" t="s">
        <v>347</v>
      </c>
      <c r="C14" s="13" t="s">
        <v>348</v>
      </c>
      <c r="D14" s="13" t="s">
        <v>328</v>
      </c>
      <c r="E14" s="13" t="s">
        <v>349</v>
      </c>
      <c r="F14" s="19" t="s">
        <v>350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FF7-DA32-4ED9-B433-CD5A49B2DDC8}">
  <sheetPr>
    <tabColor theme="9" tint="0.59999389629810485"/>
  </sheetPr>
  <dimension ref="B2:F91"/>
  <sheetViews>
    <sheetView workbookViewId="0">
      <selection activeCell="C27" sqref="C27"/>
    </sheetView>
  </sheetViews>
  <sheetFormatPr baseColWidth="10" defaultColWidth="11.42578125" defaultRowHeight="15" x14ac:dyDescent="0.25"/>
  <cols>
    <col min="2" max="2" width="16.85546875" customWidth="1"/>
    <col min="3" max="3" width="75.85546875" customWidth="1"/>
    <col min="4" max="4" width="24" bestFit="1" customWidth="1"/>
    <col min="5" max="5" width="48.85546875" customWidth="1"/>
    <col min="6" max="6" width="27.140625" customWidth="1"/>
  </cols>
  <sheetData>
    <row r="2" spans="2:6" x14ac:dyDescent="0.25">
      <c r="B2" s="15" t="s">
        <v>351</v>
      </c>
      <c r="C2" s="15" t="s">
        <v>41</v>
      </c>
      <c r="D2" s="15" t="s">
        <v>352</v>
      </c>
      <c r="E2" s="15" t="s">
        <v>43</v>
      </c>
      <c r="F2" s="15" t="s">
        <v>44</v>
      </c>
    </row>
    <row r="3" spans="2:6" x14ac:dyDescent="0.25">
      <c r="B3" s="11" t="s">
        <v>353</v>
      </c>
      <c r="C3" s="11" t="s">
        <v>354</v>
      </c>
      <c r="D3" s="11" t="s">
        <v>278</v>
      </c>
      <c r="E3" s="11" t="s">
        <v>205</v>
      </c>
      <c r="F3" s="12" t="str">
        <f t="shared" ref="F3:F34" si="0">IF(OR(ISNUMBER(SEARCH("Commande",E3)),ISNUMBER(SEARCH("Demande",E3)),ISNUMBER(SEARCH("Facture",E3)),ISNUMBER(SEARCH("Contrat",E3))),"ACHAT","")&amp; " ; "&amp;IF(OR(ISNUMBER(SEARCH("Absence",E3)),ISNUMBER(SEARCH("Pointage",E3))),"TEMPS","")&amp; " ; "&amp;IF(ISNUMBER(SEARCH("Consultation",E3)),"CONSULT","")</f>
        <v xml:space="preserve">ACHAT ;  ; </v>
      </c>
    </row>
    <row r="4" spans="2:6" x14ac:dyDescent="0.25">
      <c r="B4" s="11" t="s">
        <v>355</v>
      </c>
      <c r="C4" s="11" t="s">
        <v>356</v>
      </c>
      <c r="D4" s="11" t="s">
        <v>49</v>
      </c>
      <c r="E4" s="11" t="s">
        <v>52</v>
      </c>
      <c r="F4" s="12" t="str">
        <f t="shared" si="0"/>
        <v xml:space="preserve">ACHAT ;  ; </v>
      </c>
    </row>
    <row r="5" spans="2:6" x14ac:dyDescent="0.25">
      <c r="B5" s="11" t="s">
        <v>357</v>
      </c>
      <c r="C5" s="11" t="s">
        <v>358</v>
      </c>
      <c r="D5" s="11" t="s">
        <v>49</v>
      </c>
      <c r="E5" s="11" t="s">
        <v>52</v>
      </c>
      <c r="F5" s="12" t="str">
        <f t="shared" si="0"/>
        <v xml:space="preserve">ACHAT ;  ; </v>
      </c>
    </row>
    <row r="6" spans="2:6" x14ac:dyDescent="0.25">
      <c r="B6" s="11" t="s">
        <v>359</v>
      </c>
      <c r="C6" s="11" t="s">
        <v>360</v>
      </c>
      <c r="D6" s="11" t="s">
        <v>49</v>
      </c>
      <c r="E6" s="11" t="s">
        <v>52</v>
      </c>
      <c r="F6" s="12" t="str">
        <f t="shared" si="0"/>
        <v xml:space="preserve">ACHAT ;  ; </v>
      </c>
    </row>
    <row r="7" spans="2:6" x14ac:dyDescent="0.25">
      <c r="B7" s="11" t="s">
        <v>361</v>
      </c>
      <c r="C7" s="11" t="s">
        <v>362</v>
      </c>
      <c r="D7" s="11" t="s">
        <v>49</v>
      </c>
      <c r="E7" s="11" t="s">
        <v>52</v>
      </c>
      <c r="F7" s="12" t="str">
        <f t="shared" si="0"/>
        <v xml:space="preserve">ACHAT ;  ; </v>
      </c>
    </row>
    <row r="8" spans="2:6" x14ac:dyDescent="0.25">
      <c r="B8" s="11" t="s">
        <v>363</v>
      </c>
      <c r="C8" s="11" t="s">
        <v>364</v>
      </c>
      <c r="D8" s="11" t="s">
        <v>278</v>
      </c>
      <c r="E8" s="11" t="s">
        <v>205</v>
      </c>
      <c r="F8" s="12" t="str">
        <f t="shared" si="0"/>
        <v xml:space="preserve">ACHAT ;  ; </v>
      </c>
    </row>
    <row r="9" spans="2:6" x14ac:dyDescent="0.25">
      <c r="B9" s="11" t="s">
        <v>365</v>
      </c>
      <c r="C9" s="11" t="s">
        <v>366</v>
      </c>
      <c r="D9" s="11" t="s">
        <v>69</v>
      </c>
      <c r="E9" s="11" t="s">
        <v>72</v>
      </c>
      <c r="F9" s="12" t="str">
        <f t="shared" si="0"/>
        <v xml:space="preserve"> ; TEMPS ; </v>
      </c>
    </row>
    <row r="10" spans="2:6" x14ac:dyDescent="0.25">
      <c r="B10" s="11" t="s">
        <v>367</v>
      </c>
      <c r="C10" s="11" t="s">
        <v>354</v>
      </c>
      <c r="D10" s="11" t="s">
        <v>278</v>
      </c>
      <c r="E10" s="11" t="s">
        <v>205</v>
      </c>
      <c r="F10" s="12" t="str">
        <f t="shared" si="0"/>
        <v xml:space="preserve">ACHAT ;  ; </v>
      </c>
    </row>
    <row r="11" spans="2:6" x14ac:dyDescent="0.25">
      <c r="B11" s="11" t="s">
        <v>368</v>
      </c>
      <c r="C11" s="11" t="s">
        <v>369</v>
      </c>
      <c r="D11" s="11" t="s">
        <v>370</v>
      </c>
      <c r="E11" s="11" t="s">
        <v>52</v>
      </c>
      <c r="F11" s="12" t="str">
        <f t="shared" si="0"/>
        <v xml:space="preserve">ACHAT ;  ; </v>
      </c>
    </row>
    <row r="12" spans="2:6" x14ac:dyDescent="0.25">
      <c r="B12" s="11" t="s">
        <v>371</v>
      </c>
      <c r="C12" s="11" t="s">
        <v>372</v>
      </c>
      <c r="D12" s="11" t="s">
        <v>373</v>
      </c>
      <c r="E12" s="11" t="s">
        <v>105</v>
      </c>
      <c r="F12" s="12" t="str">
        <f t="shared" si="0"/>
        <v xml:space="preserve">ACHAT ;  ; </v>
      </c>
    </row>
    <row r="13" spans="2:6" x14ac:dyDescent="0.25">
      <c r="B13" s="11" t="s">
        <v>374</v>
      </c>
      <c r="C13" s="11" t="s">
        <v>375</v>
      </c>
      <c r="D13" s="11" t="s">
        <v>376</v>
      </c>
      <c r="E13" s="11" t="s">
        <v>109</v>
      </c>
      <c r="F13" s="12" t="str">
        <f t="shared" si="0"/>
        <v xml:space="preserve">ACHAT ;  ; </v>
      </c>
    </row>
    <row r="14" spans="2:6" x14ac:dyDescent="0.25">
      <c r="B14" s="11" t="s">
        <v>377</v>
      </c>
      <c r="C14" s="11" t="s">
        <v>378</v>
      </c>
      <c r="D14" s="11" t="s">
        <v>379</v>
      </c>
      <c r="E14" s="11" t="s">
        <v>64</v>
      </c>
      <c r="F14" s="12" t="str">
        <f t="shared" si="0"/>
        <v xml:space="preserve"> ;  ; CONSULT</v>
      </c>
    </row>
    <row r="15" spans="2:6" x14ac:dyDescent="0.25">
      <c r="B15" s="11" t="s">
        <v>380</v>
      </c>
      <c r="C15" s="11" t="s">
        <v>381</v>
      </c>
      <c r="D15" s="11" t="s">
        <v>382</v>
      </c>
      <c r="E15" s="11" t="s">
        <v>383</v>
      </c>
      <c r="F15" s="12" t="str">
        <f t="shared" si="0"/>
        <v xml:space="preserve">ACHAT ; TEMPS ; </v>
      </c>
    </row>
    <row r="16" spans="2:6" x14ac:dyDescent="0.25">
      <c r="B16" s="11" t="s">
        <v>384</v>
      </c>
      <c r="C16" s="11" t="s">
        <v>381</v>
      </c>
      <c r="D16" s="11" t="s">
        <v>385</v>
      </c>
      <c r="E16" s="11" t="s">
        <v>93</v>
      </c>
      <c r="F16" s="12" t="str">
        <f t="shared" si="0"/>
        <v>ACHAT ; TEMPS ; CONSULT</v>
      </c>
    </row>
    <row r="17" spans="2:6" x14ac:dyDescent="0.25">
      <c r="B17" s="11" t="s">
        <v>386</v>
      </c>
      <c r="C17" s="11" t="s">
        <v>387</v>
      </c>
      <c r="D17" s="11" t="s">
        <v>90</v>
      </c>
      <c r="E17" s="11" t="s">
        <v>64</v>
      </c>
      <c r="F17" s="12" t="str">
        <f t="shared" si="0"/>
        <v xml:space="preserve"> ;  ; CONSULT</v>
      </c>
    </row>
    <row r="18" spans="2:6" x14ac:dyDescent="0.25">
      <c r="B18" s="11" t="s">
        <v>388</v>
      </c>
      <c r="C18" s="11" t="s">
        <v>389</v>
      </c>
      <c r="D18" s="11" t="s">
        <v>110</v>
      </c>
      <c r="E18" s="11" t="s">
        <v>105</v>
      </c>
      <c r="F18" s="12" t="str">
        <f t="shared" si="0"/>
        <v xml:space="preserve">ACHAT ;  ; </v>
      </c>
    </row>
    <row r="19" spans="2:6" x14ac:dyDescent="0.25">
      <c r="B19" s="11" t="s">
        <v>390</v>
      </c>
      <c r="C19" s="11" t="s">
        <v>387</v>
      </c>
      <c r="D19" s="11" t="s">
        <v>379</v>
      </c>
      <c r="E19" s="11" t="s">
        <v>64</v>
      </c>
      <c r="F19" s="12" t="str">
        <f t="shared" si="0"/>
        <v xml:space="preserve"> ;  ; CONSULT</v>
      </c>
    </row>
    <row r="20" spans="2:6" x14ac:dyDescent="0.25">
      <c r="B20" s="11" t="s">
        <v>391</v>
      </c>
      <c r="C20" s="11" t="s">
        <v>135</v>
      </c>
      <c r="D20" s="11" t="s">
        <v>392</v>
      </c>
      <c r="E20" s="11" t="s">
        <v>109</v>
      </c>
      <c r="F20" s="12" t="str">
        <f t="shared" si="0"/>
        <v xml:space="preserve">ACHAT ;  ; </v>
      </c>
    </row>
    <row r="21" spans="2:6" x14ac:dyDescent="0.25">
      <c r="B21" s="11" t="s">
        <v>393</v>
      </c>
      <c r="C21" s="11" t="s">
        <v>394</v>
      </c>
      <c r="D21" s="11" t="s">
        <v>395</v>
      </c>
      <c r="E21" s="11" t="s">
        <v>109</v>
      </c>
      <c r="F21" s="12" t="str">
        <f t="shared" si="0"/>
        <v xml:space="preserve">ACHAT ;  ; </v>
      </c>
    </row>
    <row r="22" spans="2:6" x14ac:dyDescent="0.25">
      <c r="B22" s="11" t="s">
        <v>396</v>
      </c>
      <c r="C22" s="11" t="s">
        <v>397</v>
      </c>
      <c r="D22" s="11" t="s">
        <v>382</v>
      </c>
      <c r="E22" s="11" t="s">
        <v>383</v>
      </c>
      <c r="F22" s="12" t="str">
        <f t="shared" si="0"/>
        <v xml:space="preserve">ACHAT ; TEMPS ; </v>
      </c>
    </row>
    <row r="23" spans="2:6" x14ac:dyDescent="0.25">
      <c r="B23" s="11" t="s">
        <v>398</v>
      </c>
      <c r="C23" s="11" t="s">
        <v>397</v>
      </c>
      <c r="D23" s="11" t="s">
        <v>385</v>
      </c>
      <c r="E23" s="11" t="s">
        <v>93</v>
      </c>
      <c r="F23" s="12" t="str">
        <f t="shared" si="0"/>
        <v>ACHAT ; TEMPS ; CONSULT</v>
      </c>
    </row>
    <row r="24" spans="2:6" x14ac:dyDescent="0.25">
      <c r="B24" s="11" t="s">
        <v>399</v>
      </c>
      <c r="C24" s="11" t="s">
        <v>400</v>
      </c>
      <c r="D24" s="11" t="s">
        <v>102</v>
      </c>
      <c r="E24" s="11" t="s">
        <v>105</v>
      </c>
      <c r="F24" s="12" t="str">
        <f t="shared" si="0"/>
        <v xml:space="preserve">ACHAT ;  ; </v>
      </c>
    </row>
    <row r="25" spans="2:6" x14ac:dyDescent="0.25">
      <c r="B25" s="11" t="s">
        <v>401</v>
      </c>
      <c r="C25" s="11" t="s">
        <v>402</v>
      </c>
      <c r="D25" s="11" t="s">
        <v>403</v>
      </c>
      <c r="E25" s="11" t="s">
        <v>64</v>
      </c>
      <c r="F25" s="12" t="str">
        <f t="shared" si="0"/>
        <v xml:space="preserve"> ;  ; CONSULT</v>
      </c>
    </row>
    <row r="26" spans="2:6" x14ac:dyDescent="0.25">
      <c r="B26" s="11" t="s">
        <v>404</v>
      </c>
      <c r="C26" s="11" t="s">
        <v>405</v>
      </c>
      <c r="D26" s="11" t="s">
        <v>406</v>
      </c>
      <c r="E26" s="11" t="s">
        <v>64</v>
      </c>
      <c r="F26" s="12" t="str">
        <f t="shared" si="0"/>
        <v xml:space="preserve"> ;  ; CONSULT</v>
      </c>
    </row>
    <row r="27" spans="2:6" x14ac:dyDescent="0.25">
      <c r="B27" s="11" t="s">
        <v>407</v>
      </c>
      <c r="C27" s="11" t="s">
        <v>408</v>
      </c>
      <c r="D27" s="11" t="s">
        <v>409</v>
      </c>
      <c r="E27" s="11" t="s">
        <v>64</v>
      </c>
      <c r="F27" s="12" t="str">
        <f t="shared" si="0"/>
        <v xml:space="preserve"> ;  ; CONSULT</v>
      </c>
    </row>
    <row r="28" spans="2:6" x14ac:dyDescent="0.25">
      <c r="B28" s="11" t="s">
        <v>410</v>
      </c>
      <c r="C28" s="11" t="s">
        <v>411</v>
      </c>
      <c r="D28" s="11" t="s">
        <v>412</v>
      </c>
      <c r="E28" s="11" t="s">
        <v>413</v>
      </c>
      <c r="F28" s="12" t="str">
        <f t="shared" si="0"/>
        <v>ACHAT ;  ; CONSULT</v>
      </c>
    </row>
    <row r="29" spans="2:6" x14ac:dyDescent="0.25">
      <c r="B29" s="11" t="s">
        <v>414</v>
      </c>
      <c r="C29" s="11" t="s">
        <v>415</v>
      </c>
      <c r="D29" s="11" t="s">
        <v>412</v>
      </c>
      <c r="E29" s="11" t="s">
        <v>413</v>
      </c>
      <c r="F29" s="12" t="str">
        <f t="shared" si="0"/>
        <v>ACHAT ;  ; CONSULT</v>
      </c>
    </row>
    <row r="30" spans="2:6" x14ac:dyDescent="0.25">
      <c r="B30" s="11" t="s">
        <v>416</v>
      </c>
      <c r="C30" s="11" t="s">
        <v>417</v>
      </c>
      <c r="D30" s="11" t="s">
        <v>69</v>
      </c>
      <c r="E30" s="11" t="s">
        <v>72</v>
      </c>
      <c r="F30" s="12" t="str">
        <f t="shared" si="0"/>
        <v xml:space="preserve"> ; TEMPS ; </v>
      </c>
    </row>
    <row r="31" spans="2:6" x14ac:dyDescent="0.25">
      <c r="B31" s="11" t="s">
        <v>418</v>
      </c>
      <c r="C31" s="11" t="s">
        <v>419</v>
      </c>
      <c r="D31" s="11" t="s">
        <v>278</v>
      </c>
      <c r="E31" s="11" t="s">
        <v>205</v>
      </c>
      <c r="F31" s="12" t="str">
        <f t="shared" si="0"/>
        <v xml:space="preserve">ACHAT ;  ; </v>
      </c>
    </row>
    <row r="32" spans="2:6" x14ac:dyDescent="0.25">
      <c r="B32" s="11" t="s">
        <v>420</v>
      </c>
      <c r="C32" s="11" t="s">
        <v>421</v>
      </c>
      <c r="D32" s="11" t="s">
        <v>146</v>
      </c>
      <c r="E32" s="11" t="s">
        <v>149</v>
      </c>
      <c r="F32" s="12" t="str">
        <f t="shared" si="0"/>
        <v>ACHAT ;  ; CONSULT</v>
      </c>
    </row>
    <row r="33" spans="2:6" x14ac:dyDescent="0.25">
      <c r="B33" s="11" t="s">
        <v>422</v>
      </c>
      <c r="C33" s="11" t="s">
        <v>423</v>
      </c>
      <c r="D33" s="11" t="s">
        <v>177</v>
      </c>
      <c r="E33" s="11" t="s">
        <v>52</v>
      </c>
      <c r="F33" s="12" t="str">
        <f t="shared" si="0"/>
        <v xml:space="preserve">ACHAT ;  ; </v>
      </c>
    </row>
    <row r="34" spans="2:6" x14ac:dyDescent="0.25">
      <c r="B34" s="11" t="s">
        <v>424</v>
      </c>
      <c r="C34" s="11" t="s">
        <v>425</v>
      </c>
      <c r="D34" s="11" t="s">
        <v>412</v>
      </c>
      <c r="E34" s="11" t="s">
        <v>413</v>
      </c>
      <c r="F34" s="12" t="str">
        <f t="shared" si="0"/>
        <v>ACHAT ;  ; CONSULT</v>
      </c>
    </row>
    <row r="35" spans="2:6" x14ac:dyDescent="0.25">
      <c r="B35" s="11" t="s">
        <v>426</v>
      </c>
      <c r="C35" s="11" t="s">
        <v>427</v>
      </c>
      <c r="D35" s="11" t="s">
        <v>275</v>
      </c>
      <c r="E35" s="11" t="s">
        <v>223</v>
      </c>
      <c r="F35" s="12" t="str">
        <f t="shared" ref="F35:F66" si="1">IF(OR(ISNUMBER(SEARCH("Commande",E35)),ISNUMBER(SEARCH("Demande",E35)),ISNUMBER(SEARCH("Facture",E35)),ISNUMBER(SEARCH("Contrat",E35))),"ACHAT","")&amp; " ; "&amp;IF(OR(ISNUMBER(SEARCH("Absence",E35)),ISNUMBER(SEARCH("Pointage",E35))),"TEMPS","")&amp; " ; "&amp;IF(ISNUMBER(SEARCH("Consultation",E35)),"CONSULT","")</f>
        <v xml:space="preserve">ACHAT ;  ; </v>
      </c>
    </row>
    <row r="36" spans="2:6" x14ac:dyDescent="0.25">
      <c r="B36" s="11" t="s">
        <v>428</v>
      </c>
      <c r="C36" s="11" t="s">
        <v>429</v>
      </c>
      <c r="D36" s="11" t="s">
        <v>224</v>
      </c>
      <c r="E36" s="11" t="s">
        <v>184</v>
      </c>
      <c r="F36" s="12" t="str">
        <f t="shared" si="1"/>
        <v xml:space="preserve">ACHAT ;  ; </v>
      </c>
    </row>
    <row r="37" spans="2:6" x14ac:dyDescent="0.25">
      <c r="B37" s="11" t="s">
        <v>430</v>
      </c>
      <c r="C37" s="11" t="s">
        <v>431</v>
      </c>
      <c r="D37" s="11" t="s">
        <v>412</v>
      </c>
      <c r="E37" s="11" t="s">
        <v>413</v>
      </c>
      <c r="F37" s="12" t="str">
        <f t="shared" si="1"/>
        <v>ACHAT ;  ; CONSULT</v>
      </c>
    </row>
    <row r="38" spans="2:6" x14ac:dyDescent="0.25">
      <c r="B38" s="11" t="s">
        <v>432</v>
      </c>
      <c r="C38" s="11" t="s">
        <v>433</v>
      </c>
      <c r="D38" s="11" t="s">
        <v>275</v>
      </c>
      <c r="E38" s="11" t="s">
        <v>223</v>
      </c>
      <c r="F38" s="12" t="str">
        <f t="shared" si="1"/>
        <v xml:space="preserve">ACHAT ;  ; </v>
      </c>
    </row>
    <row r="39" spans="2:6" x14ac:dyDescent="0.25">
      <c r="B39" s="11" t="s">
        <v>434</v>
      </c>
      <c r="C39" s="11" t="s">
        <v>435</v>
      </c>
      <c r="D39" s="11" t="s">
        <v>436</v>
      </c>
      <c r="E39" s="11" t="s">
        <v>56</v>
      </c>
      <c r="F39" s="12" t="str">
        <f t="shared" si="1"/>
        <v>ACHAT ; TEMPS ; CONSULT</v>
      </c>
    </row>
    <row r="40" spans="2:6" x14ac:dyDescent="0.25">
      <c r="B40" s="11" t="s">
        <v>437</v>
      </c>
      <c r="C40" s="11" t="s">
        <v>438</v>
      </c>
      <c r="D40" s="11" t="s">
        <v>436</v>
      </c>
      <c r="E40" s="11" t="s">
        <v>56</v>
      </c>
      <c r="F40" s="12" t="str">
        <f t="shared" si="1"/>
        <v>ACHAT ; TEMPS ; CONSULT</v>
      </c>
    </row>
    <row r="41" spans="2:6" x14ac:dyDescent="0.25">
      <c r="B41" s="11" t="s">
        <v>439</v>
      </c>
      <c r="C41" s="11" t="s">
        <v>440</v>
      </c>
      <c r="D41" s="11" t="s">
        <v>436</v>
      </c>
      <c r="E41" s="11" t="s">
        <v>56</v>
      </c>
      <c r="F41" s="12" t="str">
        <f t="shared" si="1"/>
        <v>ACHAT ; TEMPS ; CONSULT</v>
      </c>
    </row>
    <row r="42" spans="2:6" x14ac:dyDescent="0.25">
      <c r="B42" s="11" t="s">
        <v>441</v>
      </c>
      <c r="C42" s="11" t="s">
        <v>442</v>
      </c>
      <c r="D42" s="11" t="s">
        <v>215</v>
      </c>
      <c r="E42" s="11" t="s">
        <v>184</v>
      </c>
      <c r="F42" s="12" t="str">
        <f t="shared" si="1"/>
        <v xml:space="preserve">ACHAT ;  ; </v>
      </c>
    </row>
    <row r="43" spans="2:6" x14ac:dyDescent="0.25">
      <c r="B43" s="11" t="s">
        <v>443</v>
      </c>
      <c r="C43" s="11" t="s">
        <v>444</v>
      </c>
      <c r="D43" s="11" t="s">
        <v>174</v>
      </c>
      <c r="E43" s="11" t="s">
        <v>52</v>
      </c>
      <c r="F43" s="12" t="str">
        <f t="shared" si="1"/>
        <v xml:space="preserve">ACHAT ;  ; </v>
      </c>
    </row>
    <row r="44" spans="2:6" x14ac:dyDescent="0.25">
      <c r="B44" s="11" t="s">
        <v>445</v>
      </c>
      <c r="C44" s="11" t="s">
        <v>446</v>
      </c>
      <c r="D44" s="11" t="s">
        <v>447</v>
      </c>
      <c r="E44" s="11" t="s">
        <v>413</v>
      </c>
      <c r="F44" s="12" t="str">
        <f t="shared" si="1"/>
        <v>ACHAT ;  ; CONSULT</v>
      </c>
    </row>
    <row r="45" spans="2:6" x14ac:dyDescent="0.25">
      <c r="B45" s="11" t="s">
        <v>448</v>
      </c>
      <c r="C45" s="11" t="s">
        <v>449</v>
      </c>
      <c r="D45" s="11" t="s">
        <v>450</v>
      </c>
      <c r="E45" s="11" t="s">
        <v>451</v>
      </c>
      <c r="F45" s="12" t="str">
        <f t="shared" si="1"/>
        <v xml:space="preserve">ACHAT ;  ; </v>
      </c>
    </row>
    <row r="46" spans="2:6" x14ac:dyDescent="0.25">
      <c r="B46" s="11" t="s">
        <v>452</v>
      </c>
      <c r="C46" s="11" t="s">
        <v>453</v>
      </c>
      <c r="D46" s="11" t="s">
        <v>454</v>
      </c>
      <c r="E46" s="11" t="s">
        <v>64</v>
      </c>
      <c r="F46" s="12" t="str">
        <f t="shared" si="1"/>
        <v xml:space="preserve"> ;  ; CONSULT</v>
      </c>
    </row>
    <row r="47" spans="2:6" x14ac:dyDescent="0.25">
      <c r="B47" s="11" t="s">
        <v>455</v>
      </c>
      <c r="C47" s="11" t="s">
        <v>456</v>
      </c>
      <c r="D47" s="11" t="s">
        <v>275</v>
      </c>
      <c r="E47" s="11" t="s">
        <v>223</v>
      </c>
      <c r="F47" s="12" t="str">
        <f t="shared" si="1"/>
        <v xml:space="preserve">ACHAT ;  ; </v>
      </c>
    </row>
    <row r="48" spans="2:6" x14ac:dyDescent="0.25">
      <c r="B48" s="11" t="s">
        <v>457</v>
      </c>
      <c r="C48" s="11" t="s">
        <v>458</v>
      </c>
      <c r="D48" s="11" t="s">
        <v>412</v>
      </c>
      <c r="E48" s="11" t="s">
        <v>459</v>
      </c>
      <c r="F48" s="12" t="str">
        <f t="shared" si="1"/>
        <v>ACHAT ;  ; CONSULT</v>
      </c>
    </row>
    <row r="49" spans="2:6" x14ac:dyDescent="0.25">
      <c r="B49" s="11" t="s">
        <v>460</v>
      </c>
      <c r="C49" s="11" t="s">
        <v>461</v>
      </c>
      <c r="D49" s="11" t="s">
        <v>265</v>
      </c>
      <c r="E49" s="11" t="s">
        <v>109</v>
      </c>
      <c r="F49" s="12" t="str">
        <f t="shared" si="1"/>
        <v xml:space="preserve">ACHAT ;  ; </v>
      </c>
    </row>
    <row r="50" spans="2:6" x14ac:dyDescent="0.25">
      <c r="B50" s="11" t="s">
        <v>462</v>
      </c>
      <c r="C50" s="11" t="s">
        <v>461</v>
      </c>
      <c r="D50" s="11" t="s">
        <v>265</v>
      </c>
      <c r="E50" s="11" t="s">
        <v>109</v>
      </c>
      <c r="F50" s="12" t="str">
        <f t="shared" si="1"/>
        <v xml:space="preserve">ACHAT ;  ; </v>
      </c>
    </row>
    <row r="51" spans="2:6" x14ac:dyDescent="0.25">
      <c r="B51" s="11" t="s">
        <v>463</v>
      </c>
      <c r="C51" s="11" t="s">
        <v>461</v>
      </c>
      <c r="D51" s="11" t="s">
        <v>265</v>
      </c>
      <c r="E51" s="11" t="s">
        <v>109</v>
      </c>
      <c r="F51" s="12" t="str">
        <f t="shared" si="1"/>
        <v xml:space="preserve">ACHAT ;  ; </v>
      </c>
    </row>
    <row r="52" spans="2:6" x14ac:dyDescent="0.25">
      <c r="B52" s="11" t="s">
        <v>464</v>
      </c>
      <c r="C52" s="11" t="s">
        <v>461</v>
      </c>
      <c r="D52" s="11" t="s">
        <v>265</v>
      </c>
      <c r="E52" s="11" t="s">
        <v>109</v>
      </c>
      <c r="F52" s="12" t="str">
        <f t="shared" si="1"/>
        <v xml:space="preserve">ACHAT ;  ; </v>
      </c>
    </row>
    <row r="53" spans="2:6" x14ac:dyDescent="0.25">
      <c r="B53" s="11" t="s">
        <v>465</v>
      </c>
      <c r="C53" s="11" t="s">
        <v>466</v>
      </c>
      <c r="D53" s="11" t="s">
        <v>467</v>
      </c>
      <c r="E53" s="11" t="s">
        <v>459</v>
      </c>
      <c r="F53" s="12" t="str">
        <f t="shared" si="1"/>
        <v>ACHAT ;  ; CONSULT</v>
      </c>
    </row>
    <row r="54" spans="2:6" x14ac:dyDescent="0.25">
      <c r="B54" s="11" t="s">
        <v>468</v>
      </c>
      <c r="C54" s="11" t="s">
        <v>469</v>
      </c>
      <c r="D54" s="11" t="s">
        <v>119</v>
      </c>
      <c r="E54" s="11" t="s">
        <v>72</v>
      </c>
      <c r="F54" s="12" t="str">
        <f t="shared" si="1"/>
        <v xml:space="preserve"> ; TEMPS ; </v>
      </c>
    </row>
    <row r="55" spans="2:6" x14ac:dyDescent="0.25">
      <c r="B55" s="11" t="s">
        <v>470</v>
      </c>
      <c r="C55" s="11" t="s">
        <v>471</v>
      </c>
      <c r="D55" s="11" t="s">
        <v>119</v>
      </c>
      <c r="E55" s="11" t="s">
        <v>72</v>
      </c>
      <c r="F55" s="12" t="str">
        <f t="shared" si="1"/>
        <v xml:space="preserve"> ; TEMPS ; </v>
      </c>
    </row>
    <row r="56" spans="2:6" x14ac:dyDescent="0.25">
      <c r="B56" s="11" t="s">
        <v>472</v>
      </c>
      <c r="C56" s="11" t="s">
        <v>473</v>
      </c>
      <c r="D56" s="11" t="s">
        <v>49</v>
      </c>
      <c r="E56" s="11" t="s">
        <v>52</v>
      </c>
      <c r="F56" s="12" t="str">
        <f t="shared" si="1"/>
        <v xml:space="preserve">ACHAT ;  ; </v>
      </c>
    </row>
    <row r="57" spans="2:6" x14ac:dyDescent="0.25">
      <c r="B57" s="11" t="s">
        <v>474</v>
      </c>
      <c r="C57" s="11" t="s">
        <v>475</v>
      </c>
      <c r="D57" s="11" t="s">
        <v>69</v>
      </c>
      <c r="E57" s="11" t="s">
        <v>72</v>
      </c>
      <c r="F57" s="12" t="str">
        <f t="shared" si="1"/>
        <v xml:space="preserve"> ; TEMPS ; </v>
      </c>
    </row>
    <row r="58" spans="2:6" x14ac:dyDescent="0.25">
      <c r="B58" s="11" t="s">
        <v>476</v>
      </c>
      <c r="C58" s="11" t="s">
        <v>477</v>
      </c>
      <c r="D58" s="11" t="s">
        <v>177</v>
      </c>
      <c r="E58" s="11" t="s">
        <v>52</v>
      </c>
      <c r="F58" s="12" t="str">
        <f t="shared" si="1"/>
        <v xml:space="preserve">ACHAT ;  ; </v>
      </c>
    </row>
    <row r="59" spans="2:6" x14ac:dyDescent="0.25">
      <c r="B59" s="11" t="s">
        <v>478</v>
      </c>
      <c r="C59" s="11" t="s">
        <v>479</v>
      </c>
      <c r="D59" s="11" t="s">
        <v>174</v>
      </c>
      <c r="E59" s="11" t="s">
        <v>52</v>
      </c>
      <c r="F59" s="12" t="str">
        <f t="shared" si="1"/>
        <v xml:space="preserve">ACHAT ;  ; </v>
      </c>
    </row>
    <row r="60" spans="2:6" x14ac:dyDescent="0.25">
      <c r="B60" s="11" t="s">
        <v>480</v>
      </c>
      <c r="C60" s="11" t="s">
        <v>442</v>
      </c>
      <c r="D60" s="11" t="s">
        <v>215</v>
      </c>
      <c r="E60" s="11" t="s">
        <v>184</v>
      </c>
      <c r="F60" s="12" t="str">
        <f t="shared" si="1"/>
        <v xml:space="preserve">ACHAT ;  ; </v>
      </c>
    </row>
    <row r="61" spans="2:6" x14ac:dyDescent="0.25">
      <c r="B61" s="11" t="s">
        <v>481</v>
      </c>
      <c r="C61" s="11" t="s">
        <v>482</v>
      </c>
      <c r="D61" s="11" t="s">
        <v>278</v>
      </c>
      <c r="E61" s="11" t="s">
        <v>205</v>
      </c>
      <c r="F61" s="12" t="str">
        <f t="shared" si="1"/>
        <v xml:space="preserve">ACHAT ;  ; </v>
      </c>
    </row>
    <row r="62" spans="2:6" x14ac:dyDescent="0.25">
      <c r="B62" s="11" t="s">
        <v>483</v>
      </c>
      <c r="C62" s="11" t="s">
        <v>484</v>
      </c>
      <c r="D62" s="11" t="s">
        <v>467</v>
      </c>
      <c r="E62" s="11" t="s">
        <v>459</v>
      </c>
      <c r="F62" s="12" t="str">
        <f t="shared" si="1"/>
        <v>ACHAT ;  ; CONSULT</v>
      </c>
    </row>
    <row r="63" spans="2:6" x14ac:dyDescent="0.25">
      <c r="B63" s="11" t="s">
        <v>67</v>
      </c>
      <c r="C63" s="11" t="s">
        <v>485</v>
      </c>
      <c r="D63" s="11" t="s">
        <v>65</v>
      </c>
      <c r="E63" s="11" t="s">
        <v>68</v>
      </c>
      <c r="F63" s="12" t="str">
        <f t="shared" si="1"/>
        <v>ACHAT ; TEMPS ; CONSULT</v>
      </c>
    </row>
    <row r="64" spans="2:6" x14ac:dyDescent="0.25">
      <c r="B64" s="11" t="s">
        <v>274</v>
      </c>
      <c r="C64" s="11" t="s">
        <v>486</v>
      </c>
      <c r="D64" s="11" t="s">
        <v>272</v>
      </c>
      <c r="E64" s="11" t="s">
        <v>48</v>
      </c>
      <c r="F64" s="12" t="str">
        <f t="shared" si="1"/>
        <v xml:space="preserve"> ; TEMPS ; </v>
      </c>
    </row>
    <row r="65" spans="2:6" x14ac:dyDescent="0.25">
      <c r="B65" s="11" t="s">
        <v>55</v>
      </c>
      <c r="C65" s="11" t="s">
        <v>487</v>
      </c>
      <c r="D65" s="11" t="s">
        <v>488</v>
      </c>
      <c r="E65" s="11" t="s">
        <v>56</v>
      </c>
      <c r="F65" s="12" t="str">
        <f t="shared" si="1"/>
        <v>ACHAT ; TEMPS ; CONSULT</v>
      </c>
    </row>
    <row r="66" spans="2:6" x14ac:dyDescent="0.25">
      <c r="B66" s="11" t="s">
        <v>75</v>
      </c>
      <c r="C66" s="11" t="s">
        <v>489</v>
      </c>
      <c r="D66" s="11" t="s">
        <v>490</v>
      </c>
      <c r="E66" s="11" t="s">
        <v>491</v>
      </c>
      <c r="F66" s="12" t="str">
        <f t="shared" si="1"/>
        <v xml:space="preserve">ACHAT ;  ; </v>
      </c>
    </row>
    <row r="67" spans="2:6" x14ac:dyDescent="0.25">
      <c r="B67" s="11" t="s">
        <v>158</v>
      </c>
      <c r="C67" s="11" t="s">
        <v>492</v>
      </c>
      <c r="D67" s="11" t="s">
        <v>156</v>
      </c>
      <c r="E67" s="11" t="s">
        <v>52</v>
      </c>
      <c r="F67" s="12" t="str">
        <f t="shared" ref="F67:F91" si="2">IF(OR(ISNUMBER(SEARCH("Commande",E67)),ISNUMBER(SEARCH("Demande",E67)),ISNUMBER(SEARCH("Facture",E67)),ISNUMBER(SEARCH("Contrat",E67))),"ACHAT","")&amp; " ; "&amp;IF(OR(ISNUMBER(SEARCH("Absence",E67)),ISNUMBER(SEARCH("Pointage",E67))),"TEMPS","")&amp; " ; "&amp;IF(ISNUMBER(SEARCH("Consultation",E67)),"CONSULT","")</f>
        <v xml:space="preserve">ACHAT ;  ; </v>
      </c>
    </row>
    <row r="68" spans="2:6" x14ac:dyDescent="0.25">
      <c r="B68" s="11" t="s">
        <v>124</v>
      </c>
      <c r="C68" s="11" t="s">
        <v>493</v>
      </c>
      <c r="D68" s="11" t="s">
        <v>122</v>
      </c>
      <c r="E68" s="11" t="s">
        <v>125</v>
      </c>
      <c r="F68" s="12" t="str">
        <f t="shared" si="2"/>
        <v xml:space="preserve">ACHAT ;  ; </v>
      </c>
    </row>
    <row r="69" spans="2:6" x14ac:dyDescent="0.25">
      <c r="B69" s="11" t="s">
        <v>139</v>
      </c>
      <c r="C69" s="11" t="s">
        <v>494</v>
      </c>
      <c r="D69" s="11" t="s">
        <v>137</v>
      </c>
      <c r="E69" s="11" t="s">
        <v>60</v>
      </c>
      <c r="F69" s="12" t="str">
        <f t="shared" si="2"/>
        <v xml:space="preserve"> ; TEMPS ; </v>
      </c>
    </row>
    <row r="70" spans="2:6" x14ac:dyDescent="0.25">
      <c r="B70" s="11" t="s">
        <v>142</v>
      </c>
      <c r="C70" s="11" t="s">
        <v>495</v>
      </c>
      <c r="D70" s="11" t="s">
        <v>140</v>
      </c>
      <c r="E70" s="11" t="s">
        <v>60</v>
      </c>
      <c r="F70" s="12" t="str">
        <f t="shared" si="2"/>
        <v xml:space="preserve"> ; TEMPS ; </v>
      </c>
    </row>
    <row r="71" spans="2:6" x14ac:dyDescent="0.25">
      <c r="B71" s="11" t="s">
        <v>145</v>
      </c>
      <c r="C71" s="11" t="s">
        <v>496</v>
      </c>
      <c r="D71" s="11" t="s">
        <v>497</v>
      </c>
      <c r="E71" s="11" t="s">
        <v>498</v>
      </c>
      <c r="F71" s="12" t="str">
        <f t="shared" si="2"/>
        <v xml:space="preserve">ACHAT ;  ; </v>
      </c>
    </row>
    <row r="72" spans="2:6" x14ac:dyDescent="0.25">
      <c r="B72" s="11" t="s">
        <v>166</v>
      </c>
      <c r="C72" s="11" t="s">
        <v>499</v>
      </c>
      <c r="D72" s="11" t="s">
        <v>500</v>
      </c>
      <c r="E72" s="11" t="s">
        <v>501</v>
      </c>
      <c r="F72" s="12" t="str">
        <f t="shared" si="2"/>
        <v>ACHAT ;  ; CONSULT</v>
      </c>
    </row>
    <row r="73" spans="2:6" x14ac:dyDescent="0.25">
      <c r="B73" s="11" t="s">
        <v>193</v>
      </c>
      <c r="C73" s="11" t="s">
        <v>502</v>
      </c>
      <c r="D73" s="11" t="s">
        <v>191</v>
      </c>
      <c r="E73" s="11" t="s">
        <v>64</v>
      </c>
      <c r="F73" s="12" t="str">
        <f t="shared" si="2"/>
        <v xml:space="preserve"> ;  ; CONSULT</v>
      </c>
    </row>
    <row r="74" spans="2:6" x14ac:dyDescent="0.25">
      <c r="B74" s="11" t="s">
        <v>173</v>
      </c>
      <c r="C74" s="11" t="s">
        <v>503</v>
      </c>
      <c r="D74" s="11" t="s">
        <v>504</v>
      </c>
      <c r="E74" s="11" t="s">
        <v>383</v>
      </c>
      <c r="F74" s="12" t="str">
        <f t="shared" si="2"/>
        <v xml:space="preserve">ACHAT ; TEMPS ; </v>
      </c>
    </row>
    <row r="75" spans="2:6" x14ac:dyDescent="0.25">
      <c r="B75" s="11" t="s">
        <v>243</v>
      </c>
      <c r="C75" s="11" t="s">
        <v>505</v>
      </c>
      <c r="D75" s="11" t="s">
        <v>241</v>
      </c>
      <c r="E75" s="11" t="s">
        <v>72</v>
      </c>
      <c r="F75" s="12" t="str">
        <f t="shared" si="2"/>
        <v xml:space="preserve"> ; TEMPS ; </v>
      </c>
    </row>
    <row r="76" spans="2:6" x14ac:dyDescent="0.25">
      <c r="B76" s="11" t="s">
        <v>86</v>
      </c>
      <c r="C76" s="11" t="s">
        <v>506</v>
      </c>
      <c r="D76" s="11" t="s">
        <v>84</v>
      </c>
      <c r="E76" s="11" t="s">
        <v>56</v>
      </c>
      <c r="F76" s="12" t="str">
        <f t="shared" si="2"/>
        <v>ACHAT ; TEMPS ; CONSULT</v>
      </c>
    </row>
    <row r="77" spans="2:6" x14ac:dyDescent="0.25">
      <c r="B77" s="11" t="s">
        <v>248</v>
      </c>
      <c r="C77" s="11" t="s">
        <v>507</v>
      </c>
      <c r="D77" s="11" t="s">
        <v>246</v>
      </c>
      <c r="E77" s="11" t="s">
        <v>64</v>
      </c>
      <c r="F77" s="12" t="str">
        <f t="shared" si="2"/>
        <v xml:space="preserve"> ;  ; CONSULT</v>
      </c>
    </row>
    <row r="78" spans="2:6" x14ac:dyDescent="0.25">
      <c r="B78" s="11" t="s">
        <v>253</v>
      </c>
      <c r="C78" s="11" t="s">
        <v>508</v>
      </c>
      <c r="D78" s="11" t="s">
        <v>251</v>
      </c>
      <c r="E78" s="11" t="s">
        <v>72</v>
      </c>
      <c r="F78" s="12" t="str">
        <f t="shared" si="2"/>
        <v xml:space="preserve"> ; TEMPS ; </v>
      </c>
    </row>
    <row r="79" spans="2:6" x14ac:dyDescent="0.25">
      <c r="B79" s="11" t="s">
        <v>89</v>
      </c>
      <c r="C79" s="11" t="s">
        <v>509</v>
      </c>
      <c r="D79" s="11" t="s">
        <v>87</v>
      </c>
      <c r="E79" s="11" t="s">
        <v>56</v>
      </c>
      <c r="F79" s="12" t="str">
        <f t="shared" si="2"/>
        <v>ACHAT ; TEMPS ; CONSULT</v>
      </c>
    </row>
    <row r="80" spans="2:6" x14ac:dyDescent="0.25">
      <c r="B80" s="11" t="s">
        <v>258</v>
      </c>
      <c r="C80" s="11" t="s">
        <v>510</v>
      </c>
      <c r="D80" s="11" t="s">
        <v>511</v>
      </c>
      <c r="E80" s="11" t="s">
        <v>259</v>
      </c>
      <c r="F80" s="12" t="str">
        <f t="shared" si="2"/>
        <v>ACHAT ; TEMPS ; CONSULT</v>
      </c>
    </row>
    <row r="81" spans="2:6" x14ac:dyDescent="0.25">
      <c r="B81" s="11" t="s">
        <v>283</v>
      </c>
      <c r="C81" s="11" t="s">
        <v>512</v>
      </c>
      <c r="D81" s="11" t="s">
        <v>281</v>
      </c>
      <c r="E81" s="11" t="s">
        <v>60</v>
      </c>
      <c r="F81" s="12" t="str">
        <f t="shared" si="2"/>
        <v xml:space="preserve"> ; TEMPS ; </v>
      </c>
    </row>
    <row r="82" spans="2:6" x14ac:dyDescent="0.25">
      <c r="B82" s="11" t="s">
        <v>513</v>
      </c>
      <c r="C82" s="11" t="s">
        <v>514</v>
      </c>
      <c r="D82" s="11" t="s">
        <v>515</v>
      </c>
      <c r="E82" s="11" t="s">
        <v>56</v>
      </c>
      <c r="F82" s="12" t="str">
        <f t="shared" si="2"/>
        <v>ACHAT ; TEMPS ; CONSULT</v>
      </c>
    </row>
    <row r="83" spans="2:6" x14ac:dyDescent="0.25">
      <c r="B83" s="11" t="s">
        <v>289</v>
      </c>
      <c r="C83" s="11" t="s">
        <v>516</v>
      </c>
      <c r="D83" s="11" t="s">
        <v>287</v>
      </c>
      <c r="E83" s="11" t="s">
        <v>72</v>
      </c>
      <c r="F83" s="12" t="str">
        <f t="shared" si="2"/>
        <v xml:space="preserve"> ; TEMPS ; </v>
      </c>
    </row>
    <row r="84" spans="2:6" x14ac:dyDescent="0.25">
      <c r="B84" s="11" t="s">
        <v>517</v>
      </c>
      <c r="C84" s="11" t="s">
        <v>516</v>
      </c>
      <c r="D84" s="11" t="s">
        <v>229</v>
      </c>
      <c r="E84" s="11" t="s">
        <v>64</v>
      </c>
      <c r="F84" s="12" t="str">
        <f t="shared" si="2"/>
        <v xml:space="preserve"> ;  ; CONSULT</v>
      </c>
    </row>
    <row r="85" spans="2:6" x14ac:dyDescent="0.25">
      <c r="B85" s="11" t="s">
        <v>292</v>
      </c>
      <c r="C85" s="11" t="s">
        <v>518</v>
      </c>
      <c r="D85" s="11" t="s">
        <v>290</v>
      </c>
      <c r="E85" s="11" t="s">
        <v>72</v>
      </c>
      <c r="F85" s="12" t="str">
        <f t="shared" si="2"/>
        <v xml:space="preserve"> ; TEMPS ; </v>
      </c>
    </row>
    <row r="86" spans="2:6" x14ac:dyDescent="0.25">
      <c r="B86" s="11" t="s">
        <v>295</v>
      </c>
      <c r="C86" s="11" t="s">
        <v>519</v>
      </c>
      <c r="D86" s="11" t="s">
        <v>293</v>
      </c>
      <c r="E86" s="11" t="s">
        <v>72</v>
      </c>
      <c r="F86" s="12" t="str">
        <f t="shared" si="2"/>
        <v xml:space="preserve"> ; TEMPS ; </v>
      </c>
    </row>
    <row r="87" spans="2:6" x14ac:dyDescent="0.25">
      <c r="B87" s="11" t="s">
        <v>520</v>
      </c>
      <c r="C87" s="11" t="s">
        <v>521</v>
      </c>
      <c r="D87" s="11" t="s">
        <v>224</v>
      </c>
      <c r="E87" s="11" t="s">
        <v>184</v>
      </c>
      <c r="F87" s="12" t="str">
        <f t="shared" si="2"/>
        <v xml:space="preserve">ACHAT ;  ; </v>
      </c>
    </row>
    <row r="88" spans="2:6" x14ac:dyDescent="0.25">
      <c r="B88" s="11" t="s">
        <v>96</v>
      </c>
      <c r="C88" s="11" t="s">
        <v>522</v>
      </c>
      <c r="D88" s="11" t="s">
        <v>523</v>
      </c>
      <c r="E88" s="11" t="s">
        <v>56</v>
      </c>
      <c r="F88" s="12" t="str">
        <f t="shared" si="2"/>
        <v>ACHAT ; TEMPS ; CONSULT</v>
      </c>
    </row>
    <row r="89" spans="2:6" x14ac:dyDescent="0.25">
      <c r="B89" s="11" t="s">
        <v>524</v>
      </c>
      <c r="C89" s="11" t="s">
        <v>525</v>
      </c>
      <c r="D89" s="11" t="s">
        <v>275</v>
      </c>
      <c r="E89" s="11" t="s">
        <v>223</v>
      </c>
      <c r="F89" s="12" t="str">
        <f t="shared" si="2"/>
        <v xml:space="preserve">ACHAT ;  ; </v>
      </c>
    </row>
    <row r="90" spans="2:6" x14ac:dyDescent="0.25">
      <c r="B90" s="11" t="s">
        <v>526</v>
      </c>
      <c r="C90" s="11" t="s">
        <v>527</v>
      </c>
      <c r="D90" s="11" t="s">
        <v>119</v>
      </c>
      <c r="E90" s="11" t="s">
        <v>72</v>
      </c>
      <c r="F90" s="12" t="str">
        <f t="shared" si="2"/>
        <v xml:space="preserve"> ; TEMPS ; </v>
      </c>
    </row>
    <row r="91" spans="2:6" x14ac:dyDescent="0.25">
      <c r="B91" s="13" t="s">
        <v>47</v>
      </c>
      <c r="C91" s="13" t="s">
        <v>528</v>
      </c>
      <c r="D91" s="13" t="s">
        <v>529</v>
      </c>
      <c r="E91" s="13" t="s">
        <v>530</v>
      </c>
      <c r="F91" s="14" t="str">
        <f t="shared" si="2"/>
        <v>ACHAT ; TEMPS ; CONSULT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A02D-4CD4-4D9E-B580-7C012971B8E5}">
  <sheetPr>
    <tabColor theme="8" tint="0.79998168889431442"/>
  </sheetPr>
  <dimension ref="B2:E8"/>
  <sheetViews>
    <sheetView workbookViewId="0">
      <selection activeCell="D4" sqref="D4"/>
    </sheetView>
  </sheetViews>
  <sheetFormatPr baseColWidth="10" defaultColWidth="11.42578125" defaultRowHeight="15" x14ac:dyDescent="0.25"/>
  <cols>
    <col min="2" max="2" width="43.85546875" bestFit="1" customWidth="1"/>
    <col min="3" max="3" width="35.42578125" customWidth="1"/>
    <col min="4" max="4" width="39.5703125" customWidth="1"/>
  </cols>
  <sheetData>
    <row r="2" spans="2:5" x14ac:dyDescent="0.25">
      <c r="B2" t="s">
        <v>351</v>
      </c>
      <c r="C2" t="s">
        <v>41</v>
      </c>
      <c r="D2" t="s">
        <v>298</v>
      </c>
      <c r="E2" t="s">
        <v>299</v>
      </c>
    </row>
    <row r="3" spans="2:5" x14ac:dyDescent="0.25">
      <c r="B3" t="s">
        <v>531</v>
      </c>
      <c r="C3" t="s">
        <v>532</v>
      </c>
    </row>
    <row r="4" spans="2:5" x14ac:dyDescent="0.25">
      <c r="B4" t="s">
        <v>533</v>
      </c>
      <c r="C4" t="s">
        <v>534</v>
      </c>
    </row>
    <row r="5" spans="2:5" x14ac:dyDescent="0.25">
      <c r="B5" t="s">
        <v>535</v>
      </c>
      <c r="C5" t="s">
        <v>536</v>
      </c>
    </row>
    <row r="6" spans="2:5" x14ac:dyDescent="0.25">
      <c r="B6" t="s">
        <v>537</v>
      </c>
      <c r="C6" t="s">
        <v>538</v>
      </c>
    </row>
    <row r="7" spans="2:5" x14ac:dyDescent="0.25">
      <c r="B7" t="s">
        <v>539</v>
      </c>
      <c r="C7" t="s">
        <v>538</v>
      </c>
    </row>
    <row r="8" spans="2:5" x14ac:dyDescent="0.25">
      <c r="B8" t="s">
        <v>540</v>
      </c>
      <c r="C8" t="s">
        <v>541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6F1E2E5BA94F4BBD6AB6E2CAE1E64F" ma:contentTypeVersion="10" ma:contentTypeDescription="Crée un document." ma:contentTypeScope="" ma:versionID="fa8bc047fd02c8193785fcf393d9ba10">
  <xsd:schema xmlns:xsd="http://www.w3.org/2001/XMLSchema" xmlns:xs="http://www.w3.org/2001/XMLSchema" xmlns:p="http://schemas.microsoft.com/office/2006/metadata/properties" xmlns:ns2="1298da2f-3589-4f98-8727-0623bc1ca3e9" xmlns:ns3="9c5aa245-a4ce-4583-9252-8607d14e841d" targetNamespace="http://schemas.microsoft.com/office/2006/metadata/properties" ma:root="true" ma:fieldsID="89a70707daf3865427e93c8964bca76e" ns2:_="" ns3:_="">
    <xsd:import namespace="1298da2f-3589-4f98-8727-0623bc1ca3e9"/>
    <xsd:import namespace="9c5aa245-a4ce-4583-9252-8607d14e8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da2f-3589-4f98-8727-0623bc1ca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aa245-a4ce-4583-9252-8607d14e8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19E29-353D-4577-A932-52ABB52FC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8C68C-D925-4EC0-BA3F-7BC5A5842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8da2f-3589-4f98-8727-0623bc1ca3e9"/>
    <ds:schemaRef ds:uri="9c5aa245-a4ce-4583-9252-8607d14e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ReadMe</vt:lpstr>
      <vt:lpstr>Transactions</vt:lpstr>
      <vt:lpstr>Conditions</vt:lpstr>
      <vt:lpstr>Operateurs</vt:lpstr>
      <vt:lpstr>Valeurs</vt:lpstr>
      <vt:lpstr>Approbateurs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Arnaud</dc:creator>
  <cp:keywords/>
  <dc:description/>
  <cp:lastModifiedBy>Florence WASSONG</cp:lastModifiedBy>
  <cp:revision/>
  <dcterms:created xsi:type="dcterms:W3CDTF">2022-11-23T15:25:07Z</dcterms:created>
  <dcterms:modified xsi:type="dcterms:W3CDTF">2023-03-16T10:23:15Z</dcterms:modified>
  <cp:category/>
  <cp:contentStatus/>
</cp:coreProperties>
</file>